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3715" windowHeight="10035" activeTab="2"/>
  </bookViews>
  <sheets>
    <sheet name="2010" sheetId="3" r:id="rId1"/>
    <sheet name="2015" sheetId="2" r:id="rId2"/>
    <sheet name="2020" sheetId="4" r:id="rId3"/>
  </sheets>
  <definedNames>
    <definedName name="IDX" localSheetId="1">'2015'!$I$4</definedName>
  </definedNames>
  <calcPr calcId="144525"/>
</workbook>
</file>

<file path=xl/calcChain.xml><?xml version="1.0" encoding="utf-8"?>
<calcChain xmlns="http://schemas.openxmlformats.org/spreadsheetml/2006/main">
  <c r="J10" i="4" l="1"/>
  <c r="J11" i="4"/>
  <c r="J12" i="4"/>
  <c r="J13" i="4"/>
  <c r="J14" i="4"/>
  <c r="J15" i="4"/>
  <c r="J16" i="4"/>
  <c r="J17" i="4"/>
  <c r="J18" i="4"/>
  <c r="J19" i="4"/>
  <c r="J20" i="4"/>
  <c r="J21" i="4"/>
  <c r="J22" i="4"/>
  <c r="J23" i="4"/>
  <c r="J24" i="4"/>
  <c r="J25" i="4"/>
  <c r="J26" i="4"/>
  <c r="J27" i="4"/>
  <c r="J28" i="4"/>
  <c r="J29" i="4"/>
  <c r="J30" i="4"/>
  <c r="J31" i="4"/>
  <c r="J32" i="4"/>
  <c r="J33" i="4"/>
  <c r="J34" i="4"/>
  <c r="J35" i="4"/>
  <c r="J36" i="4"/>
  <c r="J37" i="4"/>
  <c r="J38" i="4"/>
  <c r="J39" i="4"/>
  <c r="J40" i="4"/>
  <c r="J9" i="4"/>
  <c r="J10" i="2" l="1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9" i="2"/>
  <c r="K30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1" i="3"/>
  <c r="K32" i="3"/>
  <c r="K33" i="3"/>
  <c r="K34" i="3"/>
  <c r="K35" i="3"/>
  <c r="K36" i="3"/>
  <c r="K37" i="3"/>
  <c r="K38" i="3"/>
  <c r="K39" i="3"/>
  <c r="K40" i="3"/>
  <c r="K41" i="3"/>
  <c r="K42" i="3"/>
  <c r="K11" i="3"/>
</calcChain>
</file>

<file path=xl/sharedStrings.xml><?xml version="1.0" encoding="utf-8"?>
<sst xmlns="http://schemas.openxmlformats.org/spreadsheetml/2006/main" count="155" uniqueCount="115">
  <si>
    <t>Entidad federativa</t>
  </si>
  <si>
    <t>Forma de desechar la basura</t>
  </si>
  <si>
    <t>Quema</t>
  </si>
  <si>
    <t>Entierra</t>
  </si>
  <si>
    <t>No especificado</t>
  </si>
  <si>
    <t>Estados Unidos Mexicanos</t>
  </si>
  <si>
    <t>Viviendas</t>
  </si>
  <si>
    <t>01 Aguascalientes</t>
  </si>
  <si>
    <t>02 Baja California</t>
  </si>
  <si>
    <t>03 Baja California Sur</t>
  </si>
  <si>
    <t>04 Campeche</t>
  </si>
  <si>
    <t>05 Coahuila de Zaragoza</t>
  </si>
  <si>
    <t>06 Colima</t>
  </si>
  <si>
    <t>07 Chiapas</t>
  </si>
  <si>
    <t>08 Chihuahua</t>
  </si>
  <si>
    <t>10 Durango</t>
  </si>
  <si>
    <t>11 Guanajuato</t>
  </si>
  <si>
    <t>12 Guerrero</t>
  </si>
  <si>
    <t>13 Hidalgo</t>
  </si>
  <si>
    <t>14 Jalisco</t>
  </si>
  <si>
    <t>15 México</t>
  </si>
  <si>
    <t>16 Michoacán de Ocampo</t>
  </si>
  <si>
    <t>17 Morelos</t>
  </si>
  <si>
    <t>18 Nayarit</t>
  </si>
  <si>
    <t>19 Nuevo León</t>
  </si>
  <si>
    <t>20 Oaxaca</t>
  </si>
  <si>
    <t>21 Puebla</t>
  </si>
  <si>
    <t>22 Querétaro</t>
  </si>
  <si>
    <t>23 Quintana Roo</t>
  </si>
  <si>
    <t>24 San Luis Potosí</t>
  </si>
  <si>
    <t>25 Sinaloa</t>
  </si>
  <si>
    <t>26 Sonora</t>
  </si>
  <si>
    <t>27 Tabasco</t>
  </si>
  <si>
    <t>28 Tamaulipas</t>
  </si>
  <si>
    <t>29 Tlaxcala</t>
  </si>
  <si>
    <t>30 Veracruz de Ignacio de la Llave</t>
  </si>
  <si>
    <t>31 Yucatán</t>
  </si>
  <si>
    <t>32 Zacatecas</t>
  </si>
  <si>
    <t>Forma de eliminación de residuos</t>
  </si>
  <si>
    <t>Entregan a servicio público de recolección</t>
  </si>
  <si>
    <t>Colocan en contenedor o depósito</t>
  </si>
  <si>
    <t>Queman</t>
  </si>
  <si>
    <t>Entierran</t>
  </si>
  <si>
    <t>Tiran en basurero público</t>
  </si>
  <si>
    <t>Tiran en otro lugar</t>
  </si>
  <si>
    <t>09 Ciudad de México</t>
  </si>
  <si>
    <t>Nota: Los límites de confianza se calculan al 90 por ciento.</t>
  </si>
  <si>
    <t>Fecha de actualización: Martes 20 de noviembre de 2012</t>
  </si>
  <si>
    <t>Fuente: </t>
  </si>
  <si>
    <t>Excluye: locales no construidos para habitación, viviendas móviles y refugios.</t>
  </si>
  <si>
    <t>a</t>
  </si>
  <si>
    <t>Los límites de confianza se calculan al 90%.</t>
  </si>
  <si>
    <t>Nota:</t>
  </si>
  <si>
    <t>Zacatecas</t>
  </si>
  <si>
    <t>Yucatán</t>
  </si>
  <si>
    <t>Veracruz de Ignacio de la Llave</t>
  </si>
  <si>
    <t>Tlaxcala</t>
  </si>
  <si>
    <t>Tamaulipas</t>
  </si>
  <si>
    <t>Tabasco</t>
  </si>
  <si>
    <t>Sonora</t>
  </si>
  <si>
    <t>Sinaloa</t>
  </si>
  <si>
    <t>San Luis Potosí</t>
  </si>
  <si>
    <t>Quintana Roo</t>
  </si>
  <si>
    <t>Querétaro</t>
  </si>
  <si>
    <t>Puebla</t>
  </si>
  <si>
    <t>Oaxaca</t>
  </si>
  <si>
    <t>Nuevo León</t>
  </si>
  <si>
    <t>Nayarit</t>
  </si>
  <si>
    <t>Morelos</t>
  </si>
  <si>
    <t>Michoacán de Ocampo</t>
  </si>
  <si>
    <t>México</t>
  </si>
  <si>
    <t>Jalisco</t>
  </si>
  <si>
    <t>Hidalgo</t>
  </si>
  <si>
    <t>Guerrero</t>
  </si>
  <si>
    <t>Guanajuato</t>
  </si>
  <si>
    <t>Durango</t>
  </si>
  <si>
    <t>Distrito Federal</t>
  </si>
  <si>
    <t>Chihuahua</t>
  </si>
  <si>
    <t>Chiapas</t>
  </si>
  <si>
    <t>Colima</t>
  </si>
  <si>
    <t>Coahuila de Zaragoza</t>
  </si>
  <si>
    <t>Campeche</t>
  </si>
  <si>
    <t>Baja California Sur</t>
  </si>
  <si>
    <t>Baja California</t>
  </si>
  <si>
    <t>Aguascalientes</t>
  </si>
  <si>
    <t>especificado</t>
  </si>
  <si>
    <t>lago o mar</t>
  </si>
  <si>
    <t>o calle</t>
  </si>
  <si>
    <t>o depósito</t>
  </si>
  <si>
    <t>público</t>
  </si>
  <si>
    <t>domiciliaria</t>
  </si>
  <si>
    <t>No</t>
  </si>
  <si>
    <t>Barranca, río,</t>
  </si>
  <si>
    <t>Terreno baldío</t>
  </si>
  <si>
    <t>Contenedor</t>
  </si>
  <si>
    <t>Basurero</t>
  </si>
  <si>
    <t>Recolección</t>
  </si>
  <si>
    <t>particulares</t>
  </si>
  <si>
    <t>Lugar Nacional</t>
  </si>
  <si>
    <t>Forma de desechar los residuos sólidos</t>
  </si>
  <si>
    <t>Se los dan a un camión o carrito de la basura</t>
  </si>
  <si>
    <t>Los dejan en un contenedor o depósito</t>
  </si>
  <si>
    <t>Los queman</t>
  </si>
  <si>
    <t>Los entierran</t>
  </si>
  <si>
    <t>Los llevan al basurero público</t>
  </si>
  <si>
    <t>Los tiran en otro lugar
(calle, baldío, barranca, río)</t>
  </si>
  <si>
    <t>Nota: Se excluye la información de los locales no construidos para habitación, las viviendas móviles y los refugios.</t>
  </si>
  <si>
    <t>        Los límites de confianza se calculan al 90 por ciento.</t>
  </si>
  <si>
    <t xml:space="preserve">Viviendas particulares habitadas </t>
  </si>
  <si>
    <t>Lugar nacional</t>
  </si>
  <si>
    <r>
      <t>Viviendas particulares habitadas</t>
    </r>
    <r>
      <rPr>
        <b/>
        <vertAlign val="superscript"/>
        <sz val="8"/>
        <color indexed="9"/>
        <rFont val="Arial"/>
        <family val="2"/>
      </rPr>
      <t>1</t>
    </r>
  </si>
  <si>
    <r>
      <t>1</t>
    </r>
    <r>
      <rPr>
        <sz val="8"/>
        <color indexed="8"/>
        <rFont val="Arial"/>
        <family val="2"/>
      </rPr>
      <t>  Excluye las siguientes clases de vivienda: locales no construidos para habitación, viviendas móviles y refugios.</t>
    </r>
  </si>
  <si>
    <r>
      <t xml:space="preserve">habitadas </t>
    </r>
    <r>
      <rPr>
        <b/>
        <vertAlign val="superscript"/>
        <sz val="11"/>
        <color theme="0"/>
        <rFont val="Calibri"/>
        <family val="2"/>
        <scheme val="minor"/>
      </rPr>
      <t>a</t>
    </r>
  </si>
  <si>
    <r>
      <t>INEGI.</t>
    </r>
    <r>
      <rPr>
        <sz val="8"/>
        <color theme="1"/>
        <rFont val="Arial"/>
        <family val="2"/>
      </rPr>
      <t xml:space="preserve"> </t>
    </r>
    <r>
      <rPr>
        <i/>
        <sz val="8"/>
        <color theme="1"/>
        <rFont val="Arial"/>
        <family val="2"/>
      </rPr>
      <t>Censo de Población y Vivienda, 2010.</t>
    </r>
  </si>
  <si>
    <t>Porcentaje de viviendas particulares habitadas en las que se utiliza la quema de los residuos sólidos como forma de eliminación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</si>
</sst>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##,##0.00"/>
    <numFmt numFmtId="165" formatCode="##,##0"/>
    <numFmt numFmtId="166" formatCode="###\ ###\ ###\ ##0"/>
    <numFmt numFmtId="167" formatCode="_-* #,##0_-;\-* #,##0_-;_-* &quot;-&quot;??_-;_-@_-"/>
  </numFmts>
  <fonts count="25" x14ac:knownFonts="1">
    <font>
      <sz val="11"/>
      <color theme="1"/>
      <name val="Calibri"/>
      <family val="2"/>
      <scheme val="minor"/>
    </font>
    <font>
      <sz val="11"/>
      <color rgb="FF003361"/>
      <name val="Arial"/>
      <family val="2"/>
    </font>
    <font>
      <sz val="10"/>
      <color rgb="FF003361"/>
      <name val="Arial"/>
      <family val="2"/>
    </font>
    <font>
      <sz val="10"/>
      <color rgb="FF000000"/>
      <name val="Arial Narrow"/>
      <family val="2"/>
    </font>
    <font>
      <sz val="8"/>
      <color rgb="FF000000"/>
      <name val="Arial Narrow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  <font>
      <b/>
      <sz val="24"/>
      <color rgb="FF000000"/>
      <name val="Arial Narrow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2"/>
      <color rgb="FF000000"/>
      <name val="Arial Narrow"/>
      <family val="2"/>
    </font>
    <font>
      <b/>
      <sz val="8"/>
      <color rgb="FFFFFFFF"/>
      <name val="Arial"/>
      <family val="2"/>
    </font>
    <font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vertAlign val="superscript"/>
      <sz val="8"/>
      <color indexed="9"/>
      <name val="Arial"/>
      <family val="2"/>
    </font>
    <font>
      <vertAlign val="superscript"/>
      <sz val="8"/>
      <color rgb="FF000000"/>
      <name val="Arial"/>
      <family val="2"/>
    </font>
    <font>
      <sz val="8"/>
      <color indexed="8"/>
      <name val="Arial"/>
      <family val="2"/>
    </font>
    <font>
      <b/>
      <sz val="8"/>
      <name val="Arial"/>
      <family val="2"/>
    </font>
    <font>
      <b/>
      <vertAlign val="superscript"/>
      <sz val="11"/>
      <color theme="0"/>
      <name val="Calibri"/>
      <family val="2"/>
      <scheme val="minor"/>
    </font>
    <font>
      <b/>
      <sz val="8"/>
      <color theme="1"/>
      <name val="Arial"/>
      <family val="2"/>
    </font>
    <font>
      <vertAlign val="superscript"/>
      <sz val="8"/>
      <color theme="1"/>
      <name val="Arial"/>
      <family val="2"/>
    </font>
    <font>
      <i/>
      <sz val="8"/>
      <color theme="1"/>
      <name val="Arial"/>
      <family val="2"/>
    </font>
    <font>
      <b/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47948F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9"/>
      </left>
      <right/>
      <top style="thin">
        <color rgb="FF808080"/>
      </top>
      <bottom/>
      <diagonal/>
    </border>
    <border>
      <left style="thin">
        <color indexed="9"/>
      </left>
      <right style="thin">
        <color indexed="9"/>
      </right>
      <top style="thin">
        <color rgb="FF808080"/>
      </top>
      <bottom/>
      <diagonal/>
    </border>
    <border>
      <left/>
      <right/>
      <top style="thin">
        <color rgb="FF808080"/>
      </top>
      <bottom style="thin">
        <color rgb="FFE0E0E0"/>
      </bottom>
      <diagonal/>
    </border>
    <border>
      <left/>
      <right style="thin">
        <color indexed="9"/>
      </right>
      <top style="thin">
        <color rgb="FF808080"/>
      </top>
      <bottom style="thin">
        <color rgb="FFE0E0E0"/>
      </bottom>
      <diagonal/>
    </border>
    <border>
      <left style="thin">
        <color indexed="9"/>
      </left>
      <right/>
      <top/>
      <bottom style="thin">
        <color rgb="FFE0E0E0"/>
      </bottom>
      <diagonal/>
    </border>
    <border>
      <left style="thin">
        <color indexed="9"/>
      </left>
      <right style="thin">
        <color indexed="9"/>
      </right>
      <top/>
      <bottom style="thin">
        <color rgb="FFE0E0E0"/>
      </bottom>
      <diagonal/>
    </border>
    <border>
      <left/>
      <right style="thin">
        <color rgb="FFE0E0E0"/>
      </right>
      <top style="thin">
        <color rgb="FFE0E0E0"/>
      </top>
      <bottom style="thin">
        <color rgb="FFE0E0E0"/>
      </bottom>
      <diagonal/>
    </border>
    <border>
      <left style="thin">
        <color rgb="FFE0E0E0"/>
      </left>
      <right style="thin">
        <color rgb="FFE0E0E0"/>
      </right>
      <top style="thin">
        <color rgb="FFE0E0E0"/>
      </top>
      <bottom style="thin">
        <color rgb="FFE0E0E0"/>
      </bottom>
      <diagonal/>
    </border>
    <border>
      <left style="thin">
        <color rgb="FFE0E0E0"/>
      </left>
      <right style="thin">
        <color indexed="9"/>
      </right>
      <top style="thin">
        <color rgb="FFE0E0E0"/>
      </top>
      <bottom style="thin">
        <color rgb="FFE0E0E0"/>
      </bottom>
      <diagonal/>
    </border>
    <border>
      <left/>
      <right/>
      <top/>
      <bottom style="thin">
        <color rgb="FF80808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/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43" fontId="9" fillId="0" borderId="0" applyFont="0" applyFill="0" applyBorder="0" applyAlignment="0" applyProtection="0"/>
  </cellStyleXfs>
  <cellXfs count="86">
    <xf numFmtId="0" fontId="0" fillId="0" borderId="0" xfId="0"/>
    <xf numFmtId="0" fontId="1" fillId="2" borderId="0" xfId="0" applyFont="1" applyFill="1" applyAlignment="1">
      <alignment horizontal="left"/>
    </xf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/>
    </xf>
    <xf numFmtId="0" fontId="6" fillId="2" borderId="0" xfId="1" applyFont="1" applyFill="1" applyAlignment="1">
      <alignment horizontal="right"/>
    </xf>
    <xf numFmtId="0" fontId="7" fillId="2" borderId="0" xfId="0" applyFont="1" applyFill="1" applyAlignment="1">
      <alignment horizontal="left"/>
    </xf>
    <xf numFmtId="0" fontId="0" fillId="0" borderId="0" xfId="0"/>
    <xf numFmtId="0" fontId="0" fillId="3" borderId="0" xfId="0" applyFill="1"/>
    <xf numFmtId="0" fontId="11" fillId="3" borderId="0" xfId="0" applyFont="1" applyFill="1" applyAlignment="1" applyProtection="1">
      <alignment horizontal="center"/>
    </xf>
    <xf numFmtId="0" fontId="4" fillId="3" borderId="0" xfId="0" applyFont="1" applyFill="1" applyAlignment="1" applyProtection="1">
      <alignment horizontal="left"/>
    </xf>
    <xf numFmtId="0" fontId="12" fillId="4" borderId="11" xfId="0" applyFont="1" applyFill="1" applyBorder="1" applyAlignment="1" applyProtection="1">
      <alignment horizontal="center" vertical="center" wrapText="1"/>
    </xf>
    <xf numFmtId="0" fontId="15" fillId="3" borderId="0" xfId="0" applyFont="1" applyFill="1" applyAlignment="1" applyProtection="1">
      <alignment horizontal="left" vertical="center" wrapText="1"/>
    </xf>
    <xf numFmtId="166" fontId="15" fillId="3" borderId="0" xfId="0" applyNumberFormat="1" applyFont="1" applyFill="1" applyAlignment="1" applyProtection="1">
      <alignment horizontal="right" vertical="center" wrapText="1"/>
    </xf>
    <xf numFmtId="2" fontId="15" fillId="3" borderId="0" xfId="0" applyNumberFormat="1" applyFont="1" applyFill="1" applyAlignment="1" applyProtection="1">
      <alignment horizontal="right" vertical="center" wrapText="1"/>
    </xf>
    <xf numFmtId="0" fontId="0" fillId="3" borderId="0" xfId="0" applyFont="1" applyFill="1"/>
    <xf numFmtId="1" fontId="15" fillId="3" borderId="0" xfId="0" applyNumberFormat="1" applyFont="1" applyFill="1" applyAlignment="1" applyProtection="1">
      <alignment horizontal="right" vertical="center" wrapText="1"/>
    </xf>
    <xf numFmtId="0" fontId="14" fillId="5" borderId="0" xfId="0" applyFont="1" applyFill="1" applyAlignment="1" applyProtection="1">
      <alignment horizontal="left" vertical="center" wrapText="1"/>
    </xf>
    <xf numFmtId="166" fontId="14" fillId="5" borderId="0" xfId="0" applyNumberFormat="1" applyFont="1" applyFill="1" applyAlignment="1" applyProtection="1">
      <alignment horizontal="right" vertical="center" wrapText="1"/>
    </xf>
    <xf numFmtId="2" fontId="14" fillId="5" borderId="0" xfId="0" applyNumberFormat="1" applyFont="1" applyFill="1" applyAlignment="1" applyProtection="1">
      <alignment horizontal="right" vertical="center" wrapText="1"/>
    </xf>
    <xf numFmtId="1" fontId="14" fillId="5" borderId="0" xfId="0" applyNumberFormat="1" applyFont="1" applyFill="1" applyAlignment="1" applyProtection="1">
      <alignment horizontal="right" vertical="center" wrapText="1"/>
    </xf>
    <xf numFmtId="0" fontId="12" fillId="4" borderId="7" xfId="0" applyFont="1" applyFill="1" applyBorder="1" applyAlignment="1">
      <alignment horizontal="center" vertical="center" wrapText="1"/>
    </xf>
    <xf numFmtId="0" fontId="12" fillId="4" borderId="8" xfId="0" applyFont="1" applyFill="1" applyBorder="1" applyAlignment="1">
      <alignment horizontal="center" vertical="center" wrapText="1"/>
    </xf>
    <xf numFmtId="0" fontId="12" fillId="4" borderId="9" xfId="0" applyFont="1" applyFill="1" applyBorder="1" applyAlignment="1">
      <alignment horizontal="center" vertical="center" wrapText="1"/>
    </xf>
    <xf numFmtId="164" fontId="15" fillId="3" borderId="0" xfId="0" applyNumberFormat="1" applyFont="1" applyFill="1" applyAlignment="1">
      <alignment horizontal="left" vertical="top" wrapText="1"/>
    </xf>
    <xf numFmtId="165" fontId="15" fillId="3" borderId="0" xfId="0" applyNumberFormat="1" applyFont="1" applyFill="1" applyAlignment="1">
      <alignment horizontal="right" vertical="top" wrapText="1"/>
    </xf>
    <xf numFmtId="164" fontId="15" fillId="3" borderId="0" xfId="0" applyNumberFormat="1" applyFont="1" applyFill="1" applyAlignment="1">
      <alignment horizontal="right" vertical="top" wrapText="1"/>
    </xf>
    <xf numFmtId="0" fontId="15" fillId="3" borderId="0" xfId="0" applyFont="1" applyFill="1" applyAlignment="1">
      <alignment horizontal="center"/>
    </xf>
    <xf numFmtId="1" fontId="15" fillId="3" borderId="0" xfId="0" applyNumberFormat="1" applyFont="1" applyFill="1" applyAlignment="1">
      <alignment horizontal="right" vertical="top" wrapText="1"/>
    </xf>
    <xf numFmtId="164" fontId="15" fillId="3" borderId="10" xfId="0" applyNumberFormat="1" applyFont="1" applyFill="1" applyBorder="1" applyAlignment="1">
      <alignment horizontal="left" vertical="top" wrapText="1"/>
    </xf>
    <xf numFmtId="165" fontId="15" fillId="3" borderId="10" xfId="0" applyNumberFormat="1" applyFont="1" applyFill="1" applyBorder="1" applyAlignment="1">
      <alignment horizontal="right" vertical="top" wrapText="1"/>
    </xf>
    <xf numFmtId="164" fontId="15" fillId="3" borderId="10" xfId="0" applyNumberFormat="1" applyFont="1" applyFill="1" applyBorder="1" applyAlignment="1">
      <alignment horizontal="right" vertical="top" wrapText="1"/>
    </xf>
    <xf numFmtId="1" fontId="15" fillId="3" borderId="10" xfId="0" applyNumberFormat="1" applyFont="1" applyFill="1" applyBorder="1" applyAlignment="1">
      <alignment horizontal="right" vertical="top" wrapText="1"/>
    </xf>
    <xf numFmtId="0" fontId="15" fillId="3" borderId="0" xfId="0" applyFont="1" applyFill="1" applyAlignment="1">
      <alignment horizontal="left"/>
    </xf>
    <xf numFmtId="0" fontId="17" fillId="3" borderId="0" xfId="0" applyFont="1" applyFill="1" applyAlignment="1">
      <alignment horizontal="left"/>
    </xf>
    <xf numFmtId="164" fontId="19" fillId="5" borderId="0" xfId="0" applyNumberFormat="1" applyFont="1" applyFill="1" applyAlignment="1">
      <alignment horizontal="left" vertical="top" wrapText="1"/>
    </xf>
    <xf numFmtId="165" fontId="19" fillId="5" borderId="0" xfId="0" applyNumberFormat="1" applyFont="1" applyFill="1" applyAlignment="1">
      <alignment horizontal="right" vertical="top" wrapText="1"/>
    </xf>
    <xf numFmtId="164" fontId="19" fillId="5" borderId="0" xfId="0" applyNumberFormat="1" applyFont="1" applyFill="1" applyAlignment="1">
      <alignment horizontal="right" vertical="top" wrapText="1"/>
    </xf>
    <xf numFmtId="1" fontId="19" fillId="5" borderId="0" xfId="0" applyNumberFormat="1" applyFont="1" applyFill="1" applyAlignment="1">
      <alignment horizontal="right" vertical="top" wrapText="1"/>
    </xf>
    <xf numFmtId="0" fontId="13" fillId="0" borderId="0" xfId="0" applyFont="1" applyBorder="1"/>
    <xf numFmtId="0" fontId="13" fillId="0" borderId="0" xfId="0" applyFont="1" applyBorder="1" applyAlignment="1">
      <alignment horizontal="left" vertical="top" wrapText="1"/>
    </xf>
    <xf numFmtId="0" fontId="13" fillId="0" borderId="0" xfId="0" applyFont="1" applyBorder="1" applyAlignment="1">
      <alignment horizontal="right" vertical="top" wrapText="1"/>
    </xf>
    <xf numFmtId="0" fontId="22" fillId="0" borderId="0" xfId="0" applyFont="1" applyBorder="1" applyAlignment="1">
      <alignment horizontal="left" vertical="top" wrapText="1"/>
    </xf>
    <xf numFmtId="0" fontId="10" fillId="4" borderId="16" xfId="0" applyFont="1" applyFill="1" applyBorder="1" applyAlignment="1">
      <alignment horizontal="center" vertical="center" wrapText="1"/>
    </xf>
    <xf numFmtId="0" fontId="10" fillId="4" borderId="17" xfId="0" applyFont="1" applyFill="1" applyBorder="1" applyAlignment="1">
      <alignment horizontal="center" vertical="center" wrapText="1"/>
    </xf>
    <xf numFmtId="0" fontId="10" fillId="4" borderId="0" xfId="0" applyFont="1" applyFill="1" applyBorder="1" applyAlignment="1">
      <alignment horizontal="center" vertical="center" wrapText="1"/>
    </xf>
    <xf numFmtId="0" fontId="10" fillId="4" borderId="15" xfId="0" applyFont="1" applyFill="1" applyBorder="1" applyAlignment="1">
      <alignment horizontal="center" vertical="center" wrapText="1"/>
    </xf>
    <xf numFmtId="0" fontId="10" fillId="4" borderId="18" xfId="0" applyFont="1" applyFill="1" applyBorder="1" applyAlignment="1">
      <alignment horizontal="center" vertical="center" wrapText="1"/>
    </xf>
    <xf numFmtId="0" fontId="10" fillId="4" borderId="19" xfId="0" applyFont="1" applyFill="1" applyBorder="1" applyAlignment="1">
      <alignment horizontal="center" vertical="center" wrapText="1"/>
    </xf>
    <xf numFmtId="0" fontId="10" fillId="4" borderId="20" xfId="0" applyFont="1" applyFill="1" applyBorder="1" applyAlignment="1">
      <alignment horizontal="center" vertical="center" wrapText="1"/>
    </xf>
    <xf numFmtId="0" fontId="21" fillId="3" borderId="0" xfId="0" applyFont="1" applyFill="1" applyBorder="1" applyAlignment="1">
      <alignment horizontal="left" vertical="top" wrapText="1"/>
    </xf>
    <xf numFmtId="0" fontId="21" fillId="3" borderId="0" xfId="0" applyFont="1" applyFill="1" applyBorder="1" applyAlignment="1">
      <alignment horizontal="right" wrapText="1"/>
    </xf>
    <xf numFmtId="0" fontId="13" fillId="3" borderId="0" xfId="0" applyFont="1" applyFill="1" applyBorder="1"/>
    <xf numFmtId="167" fontId="21" fillId="3" borderId="0" xfId="2" applyNumberFormat="1" applyFont="1" applyFill="1" applyBorder="1" applyAlignment="1">
      <alignment horizontal="right" wrapText="1"/>
    </xf>
    <xf numFmtId="167" fontId="13" fillId="0" borderId="0" xfId="2" applyNumberFormat="1" applyFont="1" applyBorder="1" applyAlignment="1">
      <alignment horizontal="right" vertical="top" wrapText="1"/>
    </xf>
    <xf numFmtId="2" fontId="21" fillId="3" borderId="0" xfId="0" applyNumberFormat="1" applyFont="1" applyFill="1" applyBorder="1" applyAlignment="1">
      <alignment horizontal="right" wrapText="1"/>
    </xf>
    <xf numFmtId="2" fontId="21" fillId="3" borderId="20" xfId="0" applyNumberFormat="1" applyFont="1" applyFill="1" applyBorder="1" applyAlignment="1">
      <alignment horizontal="right" wrapText="1"/>
    </xf>
    <xf numFmtId="2" fontId="13" fillId="0" borderId="0" xfId="0" applyNumberFormat="1" applyFont="1" applyBorder="1" applyAlignment="1">
      <alignment horizontal="right" vertical="top" wrapText="1"/>
    </xf>
    <xf numFmtId="0" fontId="19" fillId="5" borderId="0" xfId="0" applyFont="1" applyFill="1" applyBorder="1" applyAlignment="1">
      <alignment horizontal="left" vertical="top" wrapText="1"/>
    </xf>
    <xf numFmtId="167" fontId="19" fillId="5" borderId="0" xfId="2" applyNumberFormat="1" applyFont="1" applyFill="1" applyBorder="1" applyAlignment="1">
      <alignment horizontal="right" vertical="top" wrapText="1"/>
    </xf>
    <xf numFmtId="2" fontId="19" fillId="5" borderId="0" xfId="0" applyNumberFormat="1" applyFont="1" applyFill="1" applyBorder="1" applyAlignment="1">
      <alignment horizontal="right" vertical="top" wrapText="1"/>
    </xf>
    <xf numFmtId="0" fontId="19" fillId="5" borderId="0" xfId="0" applyFont="1" applyFill="1" applyBorder="1" applyAlignment="1">
      <alignment horizontal="right" vertical="top" wrapText="1"/>
    </xf>
    <xf numFmtId="0" fontId="13" fillId="0" borderId="0" xfId="0" applyFont="1" applyBorder="1" applyAlignment="1">
      <alignment vertical="top" wrapText="1"/>
    </xf>
    <xf numFmtId="0" fontId="21" fillId="0" borderId="0" xfId="0" applyFont="1" applyBorder="1" applyAlignment="1">
      <alignment vertical="top" wrapText="1"/>
    </xf>
    <xf numFmtId="0" fontId="13" fillId="0" borderId="0" xfId="0" applyFont="1" applyBorder="1" applyAlignment="1">
      <alignment horizontal="center" wrapText="1"/>
    </xf>
    <xf numFmtId="0" fontId="10" fillId="4" borderId="18" xfId="0" applyFont="1" applyFill="1" applyBorder="1" applyAlignment="1">
      <alignment horizontal="center" vertical="center" wrapText="1"/>
    </xf>
    <xf numFmtId="0" fontId="10" fillId="4" borderId="20" xfId="0" applyFont="1" applyFill="1" applyBorder="1" applyAlignment="1">
      <alignment horizontal="center" vertical="center" wrapText="1"/>
    </xf>
    <xf numFmtId="0" fontId="10" fillId="4" borderId="19" xfId="0" applyFont="1" applyFill="1" applyBorder="1" applyAlignment="1">
      <alignment horizontal="center" vertical="center" wrapText="1"/>
    </xf>
    <xf numFmtId="0" fontId="8" fillId="0" borderId="0" xfId="0" applyFont="1"/>
    <xf numFmtId="0" fontId="10" fillId="4" borderId="16" xfId="0" applyFont="1" applyFill="1" applyBorder="1" applyAlignment="1">
      <alignment horizontal="center" vertical="center" wrapText="1"/>
    </xf>
    <xf numFmtId="0" fontId="10" fillId="4" borderId="21" xfId="0" applyFont="1" applyFill="1" applyBorder="1" applyAlignment="1">
      <alignment horizontal="center" vertical="center" wrapText="1"/>
    </xf>
    <xf numFmtId="0" fontId="10" fillId="4" borderId="17" xfId="0" applyFont="1" applyFill="1" applyBorder="1" applyAlignment="1">
      <alignment horizontal="center" vertical="center" wrapText="1"/>
    </xf>
    <xf numFmtId="0" fontId="10" fillId="4" borderId="22" xfId="0" applyFont="1" applyFill="1" applyBorder="1" applyAlignment="1">
      <alignment horizontal="center" vertical="center" wrapText="1"/>
    </xf>
    <xf numFmtId="0" fontId="10" fillId="4" borderId="14" xfId="0" applyFont="1" applyFill="1" applyBorder="1" applyAlignment="1">
      <alignment horizontal="center" vertical="center" wrapText="1"/>
    </xf>
    <xf numFmtId="0" fontId="10" fillId="4" borderId="13" xfId="0" applyFont="1" applyFill="1" applyBorder="1" applyAlignment="1">
      <alignment horizontal="center" vertical="center" wrapText="1"/>
    </xf>
    <xf numFmtId="0" fontId="10" fillId="4" borderId="15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2" fillId="4" borderId="5" xfId="0" applyFont="1" applyFill="1" applyBorder="1" applyAlignment="1">
      <alignment horizontal="center" vertical="center" wrapText="1"/>
    </xf>
    <xf numFmtId="0" fontId="12" fillId="4" borderId="2" xfId="0" applyFont="1" applyFill="1" applyBorder="1" applyAlignment="1">
      <alignment horizontal="center" vertical="center" wrapText="1"/>
    </xf>
    <xf numFmtId="0" fontId="12" fillId="4" borderId="6" xfId="0" applyFont="1" applyFill="1" applyBorder="1" applyAlignment="1">
      <alignment horizontal="center" vertical="center" wrapText="1"/>
    </xf>
    <xf numFmtId="0" fontId="12" fillId="4" borderId="3" xfId="0" applyFont="1" applyFill="1" applyBorder="1" applyAlignment="1">
      <alignment horizontal="center" vertical="center" wrapText="1"/>
    </xf>
    <xf numFmtId="0" fontId="12" fillId="4" borderId="4" xfId="0" applyFont="1" applyFill="1" applyBorder="1" applyAlignment="1">
      <alignment horizontal="center" vertical="center" wrapText="1"/>
    </xf>
    <xf numFmtId="0" fontId="12" fillId="4" borderId="11" xfId="0" applyFont="1" applyFill="1" applyBorder="1" applyAlignment="1" applyProtection="1">
      <alignment horizontal="center" vertical="center" wrapText="1"/>
    </xf>
    <xf numFmtId="0" fontId="13" fillId="4" borderId="11" xfId="0" applyFont="1" applyFill="1" applyBorder="1" applyAlignment="1" applyProtection="1">
      <alignment horizontal="center" vertical="center" wrapText="1"/>
    </xf>
    <xf numFmtId="0" fontId="12" fillId="4" borderId="12" xfId="0" applyFont="1" applyFill="1" applyBorder="1" applyAlignment="1" applyProtection="1">
      <alignment horizontal="center" vertical="center" wrapText="1"/>
    </xf>
    <xf numFmtId="0" fontId="12" fillId="4" borderId="13" xfId="0" applyFont="1" applyFill="1" applyBorder="1" applyAlignment="1" applyProtection="1">
      <alignment horizontal="center" vertical="center" wrapText="1"/>
    </xf>
    <xf numFmtId="0" fontId="24" fillId="3" borderId="0" xfId="0" applyFont="1" applyFill="1"/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colors>
    <mruColors>
      <color rgb="FF47948F"/>
      <color rgb="FF99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171450</xdr:rowOff>
    </xdr:from>
    <xdr:to>
      <xdr:col>1</xdr:col>
      <xdr:colOff>333560</xdr:colOff>
      <xdr:row>2</xdr:row>
      <xdr:rowOff>89180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725" y="171450"/>
          <a:ext cx="2133785" cy="29873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123825</xdr:rowOff>
    </xdr:from>
    <xdr:to>
      <xdr:col>1</xdr:col>
      <xdr:colOff>457385</xdr:colOff>
      <xdr:row>2</xdr:row>
      <xdr:rowOff>79655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123825"/>
          <a:ext cx="2133785" cy="29873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180975</xdr:rowOff>
    </xdr:from>
    <xdr:to>
      <xdr:col>1</xdr:col>
      <xdr:colOff>447860</xdr:colOff>
      <xdr:row>2</xdr:row>
      <xdr:rowOff>98705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300" y="180975"/>
          <a:ext cx="2133785" cy="2987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6"/>
  <sheetViews>
    <sheetView showGridLines="0" workbookViewId="0">
      <selection activeCell="A4" sqref="A4:J4"/>
    </sheetView>
  </sheetViews>
  <sheetFormatPr baseColWidth="10" defaultRowHeight="15" x14ac:dyDescent="0.25"/>
  <cols>
    <col min="1" max="1" width="28.28515625" bestFit="1" customWidth="1"/>
    <col min="2" max="2" width="11.5703125" bestFit="1" customWidth="1"/>
    <col min="3" max="7" width="13" bestFit="1" customWidth="1"/>
    <col min="8" max="8" width="14" bestFit="1" customWidth="1"/>
    <col min="9" max="10" width="13" bestFit="1" customWidth="1"/>
    <col min="11" max="11" width="11.5703125" bestFit="1" customWidth="1"/>
  </cols>
  <sheetData>
    <row r="1" spans="1:11" s="6" customFormat="1" x14ac:dyDescent="0.25"/>
    <row r="2" spans="1:11" s="6" customFormat="1" x14ac:dyDescent="0.25"/>
    <row r="3" spans="1:11" s="6" customFormat="1" x14ac:dyDescent="0.25"/>
    <row r="4" spans="1:11" s="7" customFormat="1" x14ac:dyDescent="0.25">
      <c r="A4" s="85" t="s">
        <v>114</v>
      </c>
      <c r="B4" s="85"/>
      <c r="C4" s="85"/>
      <c r="D4" s="85"/>
      <c r="E4" s="85"/>
      <c r="F4" s="85"/>
      <c r="G4" s="85"/>
      <c r="H4" s="85"/>
      <c r="I4" s="85"/>
      <c r="J4" s="85"/>
    </row>
    <row r="5" spans="1:11" x14ac:dyDescent="0.25">
      <c r="A5" s="67"/>
      <c r="B5" s="67"/>
      <c r="C5" s="67"/>
      <c r="D5" s="67"/>
      <c r="E5" s="67"/>
      <c r="F5" s="67"/>
      <c r="G5" s="67"/>
      <c r="H5" s="67"/>
      <c r="I5" s="67"/>
      <c r="J5" s="67"/>
    </row>
    <row r="6" spans="1:11" ht="15" customHeight="1" x14ac:dyDescent="0.25">
      <c r="A6" s="68" t="s">
        <v>0</v>
      </c>
      <c r="B6" s="46" t="s">
        <v>6</v>
      </c>
      <c r="C6" s="71" t="s">
        <v>1</v>
      </c>
      <c r="D6" s="72"/>
      <c r="E6" s="72"/>
      <c r="F6" s="72"/>
      <c r="G6" s="72"/>
      <c r="H6" s="72"/>
      <c r="I6" s="72"/>
      <c r="J6" s="64"/>
      <c r="K6" s="64" t="s">
        <v>98</v>
      </c>
    </row>
    <row r="7" spans="1:11" x14ac:dyDescent="0.25">
      <c r="A7" s="69"/>
      <c r="B7" s="48" t="s">
        <v>97</v>
      </c>
      <c r="C7" s="73"/>
      <c r="D7" s="74"/>
      <c r="E7" s="74"/>
      <c r="F7" s="74"/>
      <c r="G7" s="74"/>
      <c r="H7" s="74"/>
      <c r="I7" s="74"/>
      <c r="J7" s="66"/>
      <c r="K7" s="65"/>
    </row>
    <row r="8" spans="1:11" ht="17.25" x14ac:dyDescent="0.25">
      <c r="A8" s="69"/>
      <c r="B8" s="48" t="s">
        <v>112</v>
      </c>
      <c r="C8" s="46" t="s">
        <v>96</v>
      </c>
      <c r="D8" s="46" t="s">
        <v>95</v>
      </c>
      <c r="E8" s="46" t="s">
        <v>94</v>
      </c>
      <c r="F8" s="64" t="s">
        <v>2</v>
      </c>
      <c r="G8" s="64" t="s">
        <v>3</v>
      </c>
      <c r="H8" s="44" t="s">
        <v>93</v>
      </c>
      <c r="I8" s="42" t="s">
        <v>92</v>
      </c>
      <c r="J8" s="42" t="s">
        <v>91</v>
      </c>
      <c r="K8" s="65"/>
    </row>
    <row r="9" spans="1:11" x14ac:dyDescent="0.25">
      <c r="A9" s="70"/>
      <c r="B9" s="47"/>
      <c r="C9" s="47" t="s">
        <v>90</v>
      </c>
      <c r="D9" s="47" t="s">
        <v>89</v>
      </c>
      <c r="E9" s="47" t="s">
        <v>88</v>
      </c>
      <c r="F9" s="66"/>
      <c r="G9" s="66"/>
      <c r="H9" s="45" t="s">
        <v>87</v>
      </c>
      <c r="I9" s="43" t="s">
        <v>86</v>
      </c>
      <c r="J9" s="43" t="s">
        <v>85</v>
      </c>
      <c r="K9" s="66"/>
    </row>
    <row r="10" spans="1:11" s="51" customFormat="1" ht="11.25" x14ac:dyDescent="0.2">
      <c r="A10" s="49" t="s">
        <v>5</v>
      </c>
      <c r="B10" s="52">
        <v>28643491</v>
      </c>
      <c r="C10" s="54">
        <v>78.645665083212094</v>
      </c>
      <c r="D10" s="55">
        <v>1.3143474725200199</v>
      </c>
      <c r="E10" s="54">
        <v>3.8919208555968199</v>
      </c>
      <c r="F10" s="54">
        <v>14.5140409037431</v>
      </c>
      <c r="G10" s="54">
        <v>0.37796370561115999</v>
      </c>
      <c r="H10" s="54">
        <v>0.35004113150872002</v>
      </c>
      <c r="I10" s="54">
        <v>0.29588223027701999</v>
      </c>
      <c r="J10" s="54">
        <v>0.61013861753094001</v>
      </c>
      <c r="K10" s="50"/>
    </row>
    <row r="11" spans="1:11" s="38" customFormat="1" ht="11.25" x14ac:dyDescent="0.2">
      <c r="A11" s="39" t="s">
        <v>84</v>
      </c>
      <c r="B11" s="53">
        <v>293024</v>
      </c>
      <c r="C11" s="56">
        <v>6.3762695205853399</v>
      </c>
      <c r="D11" s="56">
        <v>1.81623348258163</v>
      </c>
      <c r="E11" s="56">
        <v>90.2318581413126</v>
      </c>
      <c r="F11" s="56">
        <v>1.09171944960139</v>
      </c>
      <c r="G11" s="56">
        <v>7.3714098503869993E-2</v>
      </c>
      <c r="H11" s="56">
        <v>2.7301517964398801E-2</v>
      </c>
      <c r="I11" s="56">
        <v>0.12626952058533999</v>
      </c>
      <c r="J11" s="56">
        <v>0.25663426886534002</v>
      </c>
      <c r="K11" s="40">
        <f>_xlfn.RANK.EQ(F11,F$11:F$42,0)</f>
        <v>31</v>
      </c>
    </row>
    <row r="12" spans="1:11" s="38" customFormat="1" ht="11.25" x14ac:dyDescent="0.2">
      <c r="A12" s="39" t="s">
        <v>83</v>
      </c>
      <c r="B12" s="53">
        <v>869565</v>
      </c>
      <c r="C12" s="56">
        <v>90.065607516401798</v>
      </c>
      <c r="D12" s="56">
        <v>1.7484604371151</v>
      </c>
      <c r="E12" s="56">
        <v>2.6983606745901598</v>
      </c>
      <c r="F12" s="56">
        <v>4.2471810617952599</v>
      </c>
      <c r="G12" s="56">
        <v>0.13282503320625</v>
      </c>
      <c r="H12" s="56">
        <v>0.14455503613875001</v>
      </c>
      <c r="I12" s="56">
        <v>7.52100188025E-2</v>
      </c>
      <c r="J12" s="56">
        <v>0.88780022195005004</v>
      </c>
      <c r="K12" s="40">
        <f t="shared" ref="K12:K42" si="0">_xlfn.RANK.EQ(F12,F$11:F$42,0)</f>
        <v>26</v>
      </c>
    </row>
    <row r="13" spans="1:11" s="38" customFormat="1" ht="11.25" x14ac:dyDescent="0.2">
      <c r="A13" s="39" t="s">
        <v>82</v>
      </c>
      <c r="B13" s="53">
        <v>185595</v>
      </c>
      <c r="C13" s="56">
        <v>88.0373932487405</v>
      </c>
      <c r="D13" s="56">
        <v>3.22799644386971</v>
      </c>
      <c r="E13" s="56">
        <v>4.3136937956302699</v>
      </c>
      <c r="F13" s="56">
        <v>3.25978609337536</v>
      </c>
      <c r="G13" s="56">
        <v>0.13524071230366999</v>
      </c>
      <c r="H13" s="56">
        <v>0.21282900940218999</v>
      </c>
      <c r="I13" s="56">
        <v>0.17080201514049001</v>
      </c>
      <c r="J13" s="56">
        <v>0.64225868153775001</v>
      </c>
      <c r="K13" s="40">
        <f t="shared" si="0"/>
        <v>29</v>
      </c>
    </row>
    <row r="14" spans="1:11" s="38" customFormat="1" ht="11.25" x14ac:dyDescent="0.2">
      <c r="A14" s="39" t="s">
        <v>81</v>
      </c>
      <c r="B14" s="53">
        <v>214072</v>
      </c>
      <c r="C14" s="56">
        <v>68.368586270039899</v>
      </c>
      <c r="D14" s="56">
        <v>3.4152060988826198</v>
      </c>
      <c r="E14" s="56">
        <v>0.45685563735564999</v>
      </c>
      <c r="F14" s="56">
        <v>26.783979221944001</v>
      </c>
      <c r="G14" s="56">
        <v>0.39752980305690999</v>
      </c>
      <c r="H14" s="56">
        <v>0.31998579917037001</v>
      </c>
      <c r="I14" s="56">
        <v>0.11865166859748</v>
      </c>
      <c r="J14" s="56">
        <v>0.13920550095295001</v>
      </c>
      <c r="K14" s="40">
        <f t="shared" si="0"/>
        <v>6</v>
      </c>
    </row>
    <row r="15" spans="1:11" s="38" customFormat="1" ht="11.25" x14ac:dyDescent="0.2">
      <c r="A15" s="39" t="s">
        <v>80</v>
      </c>
      <c r="B15" s="53">
        <v>736427</v>
      </c>
      <c r="C15" s="56">
        <v>81.820872944636704</v>
      </c>
      <c r="D15" s="56">
        <v>1.4950565364930899</v>
      </c>
      <c r="E15" s="56">
        <v>9.4756167277951509</v>
      </c>
      <c r="F15" s="56">
        <v>5.9769671671462303</v>
      </c>
      <c r="G15" s="56">
        <v>0.11542216675923</v>
      </c>
      <c r="H15" s="56">
        <v>0.37464677422201997</v>
      </c>
      <c r="I15" s="56">
        <v>0.17639222896498</v>
      </c>
      <c r="J15" s="56">
        <v>0.56502545398254</v>
      </c>
      <c r="K15" s="40">
        <f t="shared" si="0"/>
        <v>23</v>
      </c>
    </row>
    <row r="16" spans="1:11" s="38" customFormat="1" ht="11.25" x14ac:dyDescent="0.2">
      <c r="A16" s="39" t="s">
        <v>79</v>
      </c>
      <c r="B16" s="53">
        <v>180866</v>
      </c>
      <c r="C16" s="56">
        <v>91.233288733095193</v>
      </c>
      <c r="D16" s="56">
        <v>0.75580816737252998</v>
      </c>
      <c r="E16" s="56">
        <v>4.6459810025101396</v>
      </c>
      <c r="F16" s="56">
        <v>2.99724658034124</v>
      </c>
      <c r="G16" s="56">
        <v>8.7357491181310004E-2</v>
      </c>
      <c r="H16" s="56">
        <v>5.0866387270133699E-2</v>
      </c>
      <c r="I16" s="56">
        <v>9.5650923888400005E-2</v>
      </c>
      <c r="J16" s="56">
        <v>0.13380071434099999</v>
      </c>
      <c r="K16" s="40">
        <f t="shared" si="0"/>
        <v>30</v>
      </c>
    </row>
    <row r="17" spans="1:11" s="38" customFormat="1" ht="11.25" x14ac:dyDescent="0.2">
      <c r="A17" s="39" t="s">
        <v>78</v>
      </c>
      <c r="B17" s="53">
        <v>1084500</v>
      </c>
      <c r="C17" s="56">
        <v>53.127524204702603</v>
      </c>
      <c r="D17" s="56">
        <v>1.56579068695251</v>
      </c>
      <c r="E17" s="56">
        <v>0.91756569847855995</v>
      </c>
      <c r="F17" s="56">
        <v>39.602305209774102</v>
      </c>
      <c r="G17" s="56">
        <v>2.3485477178423202</v>
      </c>
      <c r="H17" s="56">
        <v>0.96237897648685999</v>
      </c>
      <c r="I17" s="56">
        <v>1.1599815583218001</v>
      </c>
      <c r="J17" s="56">
        <v>0.31590594744120998</v>
      </c>
      <c r="K17" s="40">
        <f t="shared" si="0"/>
        <v>2</v>
      </c>
    </row>
    <row r="18" spans="1:11" s="38" customFormat="1" ht="11.25" x14ac:dyDescent="0.2">
      <c r="A18" s="39" t="s">
        <v>77</v>
      </c>
      <c r="B18" s="53">
        <v>951205</v>
      </c>
      <c r="C18" s="56">
        <v>89.607077338744006</v>
      </c>
      <c r="D18" s="56">
        <v>1.4792815428850701</v>
      </c>
      <c r="E18" s="56">
        <v>1.03395167182678</v>
      </c>
      <c r="F18" s="56">
        <v>6.7495439994533202</v>
      </c>
      <c r="G18" s="56">
        <v>0.20679033436534999</v>
      </c>
      <c r="H18" s="56">
        <v>0.27691191698950002</v>
      </c>
      <c r="I18" s="56">
        <v>0.18029762248935999</v>
      </c>
      <c r="J18" s="56">
        <v>0.46614557324655997</v>
      </c>
      <c r="K18" s="40">
        <f t="shared" si="0"/>
        <v>21</v>
      </c>
    </row>
    <row r="19" spans="1:11" s="38" customFormat="1" ht="11.25" x14ac:dyDescent="0.2">
      <c r="A19" s="39" t="s">
        <v>76</v>
      </c>
      <c r="B19" s="53">
        <v>2440641</v>
      </c>
      <c r="C19" s="56">
        <v>93.314215404887506</v>
      </c>
      <c r="D19" s="56">
        <v>1.23381521493738</v>
      </c>
      <c r="E19" s="56">
        <v>4.3705731404168002</v>
      </c>
      <c r="F19" s="56">
        <v>0.10943846309227</v>
      </c>
      <c r="G19" s="56">
        <v>1.8724589155062098E-2</v>
      </c>
      <c r="H19" s="56">
        <v>5.9000893617701299E-2</v>
      </c>
      <c r="I19" s="56">
        <v>1.6102327216497601E-2</v>
      </c>
      <c r="J19" s="56">
        <v>0.87812996667678</v>
      </c>
      <c r="K19" s="40">
        <f t="shared" si="0"/>
        <v>32</v>
      </c>
    </row>
    <row r="20" spans="1:11" s="38" customFormat="1" ht="11.25" x14ac:dyDescent="0.2">
      <c r="A20" s="39" t="s">
        <v>75</v>
      </c>
      <c r="B20" s="53">
        <v>407646</v>
      </c>
      <c r="C20" s="56">
        <v>76.794326449909903</v>
      </c>
      <c r="D20" s="56">
        <v>3.6553774598548698</v>
      </c>
      <c r="E20" s="56">
        <v>0.95376871108756001</v>
      </c>
      <c r="F20" s="56">
        <v>16.4063918203539</v>
      </c>
      <c r="G20" s="56">
        <v>0.315960416636</v>
      </c>
      <c r="H20" s="56">
        <v>0.80584624895128998</v>
      </c>
      <c r="I20" s="56">
        <v>0.44965484758834001</v>
      </c>
      <c r="J20" s="56">
        <v>0.61867404561800998</v>
      </c>
      <c r="K20" s="40">
        <f t="shared" si="0"/>
        <v>13</v>
      </c>
    </row>
    <row r="21" spans="1:11" s="38" customFormat="1" ht="11.25" x14ac:dyDescent="0.2">
      <c r="A21" s="39" t="s">
        <v>74</v>
      </c>
      <c r="B21" s="53">
        <v>1287875</v>
      </c>
      <c r="C21" s="56">
        <v>84.737959817528804</v>
      </c>
      <c r="D21" s="56">
        <v>1.06563136950402</v>
      </c>
      <c r="E21" s="56">
        <v>5.1888576142870999</v>
      </c>
      <c r="F21" s="56">
        <v>8.0687954964573407</v>
      </c>
      <c r="G21" s="56">
        <v>0.21166650490148001</v>
      </c>
      <c r="H21" s="56">
        <v>0.27456080753178003</v>
      </c>
      <c r="I21" s="56">
        <v>7.4386101135589994E-2</v>
      </c>
      <c r="J21" s="56">
        <v>0.37814228865379002</v>
      </c>
      <c r="K21" s="40">
        <f t="shared" si="0"/>
        <v>19</v>
      </c>
    </row>
    <row r="22" spans="1:11" s="38" customFormat="1" ht="11.25" x14ac:dyDescent="0.2">
      <c r="A22" s="39" t="s">
        <v>73</v>
      </c>
      <c r="B22" s="53">
        <v>816642</v>
      </c>
      <c r="C22" s="56">
        <v>48.956335824020798</v>
      </c>
      <c r="D22" s="56">
        <v>2.8341672360716199</v>
      </c>
      <c r="E22" s="56">
        <v>4.9456187656280202</v>
      </c>
      <c r="F22" s="56">
        <v>39.572174833035703</v>
      </c>
      <c r="G22" s="56">
        <v>0.60418151405388998</v>
      </c>
      <c r="H22" s="56">
        <v>1.1928115379811399</v>
      </c>
      <c r="I22" s="56">
        <v>1.3985320372941801</v>
      </c>
      <c r="J22" s="56">
        <v>0.49617825191454001</v>
      </c>
      <c r="K22" s="40">
        <f t="shared" si="0"/>
        <v>3</v>
      </c>
    </row>
    <row r="23" spans="1:11" s="38" customFormat="1" ht="11.25" x14ac:dyDescent="0.2">
      <c r="A23" s="39" t="s">
        <v>72</v>
      </c>
      <c r="B23" s="53">
        <v>673159</v>
      </c>
      <c r="C23" s="56">
        <v>69.393709361384097</v>
      </c>
      <c r="D23" s="56">
        <v>1.5575814926339799</v>
      </c>
      <c r="E23" s="56">
        <v>3.7393840088300001</v>
      </c>
      <c r="F23" s="56">
        <v>23.9337214536238</v>
      </c>
      <c r="G23" s="56">
        <v>0.53598035530981003</v>
      </c>
      <c r="H23" s="56">
        <v>0.25907697884155001</v>
      </c>
      <c r="I23" s="56">
        <v>0.36930353750005002</v>
      </c>
      <c r="J23" s="56">
        <v>0.21124281187654001</v>
      </c>
      <c r="K23" s="40">
        <f t="shared" si="0"/>
        <v>9</v>
      </c>
    </row>
    <row r="24" spans="1:11" s="38" customFormat="1" ht="11.25" x14ac:dyDescent="0.2">
      <c r="A24" s="39" t="s">
        <v>71</v>
      </c>
      <c r="B24" s="53">
        <v>1819793</v>
      </c>
      <c r="C24" s="56">
        <v>92.985795637196105</v>
      </c>
      <c r="D24" s="56">
        <v>0.53802822628726998</v>
      </c>
      <c r="E24" s="56">
        <v>1.9747300929281499</v>
      </c>
      <c r="F24" s="56">
        <v>3.5621084376080101</v>
      </c>
      <c r="G24" s="56">
        <v>7.4129310311659993E-2</v>
      </c>
      <c r="H24" s="56">
        <v>0.16639255124071001</v>
      </c>
      <c r="I24" s="56">
        <v>0.12666275779717001</v>
      </c>
      <c r="J24" s="56">
        <v>0.57215298663088998</v>
      </c>
      <c r="K24" s="40">
        <f t="shared" si="0"/>
        <v>28</v>
      </c>
    </row>
    <row r="25" spans="1:11" s="38" customFormat="1" ht="11.25" x14ac:dyDescent="0.2">
      <c r="A25" s="39" t="s">
        <v>70</v>
      </c>
      <c r="B25" s="53">
        <v>3717606</v>
      </c>
      <c r="C25" s="56">
        <v>90.045287209026398</v>
      </c>
      <c r="D25" s="56">
        <v>0.56732746826854996</v>
      </c>
      <c r="E25" s="56">
        <v>1.36598660535839</v>
      </c>
      <c r="F25" s="56">
        <v>7.0790987533374903</v>
      </c>
      <c r="G25" s="56">
        <v>0.19977910515530001</v>
      </c>
      <c r="H25" s="56">
        <v>0.1186516268803</v>
      </c>
      <c r="I25" s="56">
        <v>0.11109299909673</v>
      </c>
      <c r="J25" s="56">
        <v>0.51277623287674001</v>
      </c>
      <c r="K25" s="40">
        <f t="shared" si="0"/>
        <v>20</v>
      </c>
    </row>
    <row r="26" spans="1:11" s="38" customFormat="1" ht="11.25" x14ac:dyDescent="0.2">
      <c r="A26" s="39" t="s">
        <v>69</v>
      </c>
      <c r="B26" s="53">
        <v>1081827</v>
      </c>
      <c r="C26" s="56">
        <v>80.800349778661399</v>
      </c>
      <c r="D26" s="56">
        <v>0.97557187979224003</v>
      </c>
      <c r="E26" s="56">
        <v>2.7651371245125098</v>
      </c>
      <c r="F26" s="56">
        <v>14.099296837664401</v>
      </c>
      <c r="G26" s="56">
        <v>0.33656028181955</v>
      </c>
      <c r="H26" s="56">
        <v>0.19892274827674999</v>
      </c>
      <c r="I26" s="56">
        <v>0.41540837860397001</v>
      </c>
      <c r="J26" s="56">
        <v>0.40875297066906002</v>
      </c>
      <c r="K26" s="40">
        <f t="shared" si="0"/>
        <v>14</v>
      </c>
    </row>
    <row r="27" spans="1:11" s="38" customFormat="1" ht="11.25" x14ac:dyDescent="0.2">
      <c r="A27" s="39" t="s">
        <v>68</v>
      </c>
      <c r="B27" s="53">
        <v>475166</v>
      </c>
      <c r="C27" s="56">
        <v>89.171152818172999</v>
      </c>
      <c r="D27" s="56">
        <v>1.14907211374551</v>
      </c>
      <c r="E27" s="56">
        <v>1.8132610498225801</v>
      </c>
      <c r="F27" s="56">
        <v>6.7285959012218903</v>
      </c>
      <c r="G27" s="56">
        <v>0.48972359133438997</v>
      </c>
      <c r="H27" s="56">
        <v>0.16141727312139001</v>
      </c>
      <c r="I27" s="56">
        <v>0.17762213626394999</v>
      </c>
      <c r="J27" s="56">
        <v>0.30915511631724002</v>
      </c>
      <c r="K27" s="40">
        <f t="shared" si="0"/>
        <v>22</v>
      </c>
    </row>
    <row r="28" spans="1:11" s="38" customFormat="1" ht="11.25" x14ac:dyDescent="0.2">
      <c r="A28" s="39" t="s">
        <v>67</v>
      </c>
      <c r="B28" s="53">
        <v>294470</v>
      </c>
      <c r="C28" s="56">
        <v>78.059225048391994</v>
      </c>
      <c r="D28" s="56">
        <v>2.0630284918667399</v>
      </c>
      <c r="E28" s="56">
        <v>1.0255713655041201</v>
      </c>
      <c r="F28" s="56">
        <v>17.6418650456752</v>
      </c>
      <c r="G28" s="56">
        <v>0.22277311780486</v>
      </c>
      <c r="H28" s="56">
        <v>0.34468706489625001</v>
      </c>
      <c r="I28" s="56">
        <v>0.43501884742079</v>
      </c>
      <c r="J28" s="56">
        <v>0.20783101843990001</v>
      </c>
      <c r="K28" s="40">
        <f t="shared" si="0"/>
        <v>12</v>
      </c>
    </row>
    <row r="29" spans="1:11" s="38" customFormat="1" ht="11.25" x14ac:dyDescent="0.2">
      <c r="A29" s="39" t="s">
        <v>66</v>
      </c>
      <c r="B29" s="53">
        <v>1215839</v>
      </c>
      <c r="C29" s="56">
        <v>92.779307128657607</v>
      </c>
      <c r="D29" s="56">
        <v>0.28984100690962999</v>
      </c>
      <c r="E29" s="56">
        <v>0.91171610714905005</v>
      </c>
      <c r="F29" s="56">
        <v>3.80543805553202</v>
      </c>
      <c r="G29" s="56">
        <v>4.9924373210597797E-2</v>
      </c>
      <c r="H29" s="56">
        <v>7.4269701827289994E-2</v>
      </c>
      <c r="I29" s="56">
        <v>0.12781297523766999</v>
      </c>
      <c r="J29" s="56">
        <v>1.9616906514760499</v>
      </c>
      <c r="K29" s="40">
        <f t="shared" si="0"/>
        <v>27</v>
      </c>
    </row>
    <row r="30" spans="1:11" s="38" customFormat="1" ht="11.25" x14ac:dyDescent="0.2">
      <c r="A30" s="39" t="s">
        <v>65</v>
      </c>
      <c r="B30" s="53">
        <v>936359</v>
      </c>
      <c r="C30" s="56">
        <v>51.7992564817554</v>
      </c>
      <c r="D30" s="56">
        <v>3.0151896868615502</v>
      </c>
      <c r="E30" s="56">
        <v>1.3253463682198801</v>
      </c>
      <c r="F30" s="56">
        <v>40.828571092924797</v>
      </c>
      <c r="G30" s="56">
        <v>1.4248808416430001</v>
      </c>
      <c r="H30" s="56">
        <v>0.74843089028887</v>
      </c>
      <c r="I30" s="56">
        <v>0.4864587193587</v>
      </c>
      <c r="J30" s="56">
        <v>0.37186591894775001</v>
      </c>
      <c r="K30" s="40">
        <f>_xlfn.RANK.EQ(F30,F$11:F$42,0)</f>
        <v>1</v>
      </c>
    </row>
    <row r="31" spans="1:11" s="38" customFormat="1" ht="11.25" x14ac:dyDescent="0.2">
      <c r="A31" s="39" t="s">
        <v>64</v>
      </c>
      <c r="B31" s="53">
        <v>1380656</v>
      </c>
      <c r="C31" s="56">
        <v>68.504609403066297</v>
      </c>
      <c r="D31" s="56">
        <v>0.75652443476144005</v>
      </c>
      <c r="E31" s="56">
        <v>7.6169588949021296</v>
      </c>
      <c r="F31" s="56">
        <v>20.825679966624499</v>
      </c>
      <c r="G31" s="56">
        <v>0.58131786628964</v>
      </c>
      <c r="H31" s="56">
        <v>0.70995237046737003</v>
      </c>
      <c r="I31" s="56">
        <v>0.59565887520134997</v>
      </c>
      <c r="J31" s="56">
        <v>0.40929818868710999</v>
      </c>
      <c r="K31" s="40">
        <f t="shared" si="0"/>
        <v>10</v>
      </c>
    </row>
    <row r="32" spans="1:11" s="38" customFormat="1" ht="11.25" x14ac:dyDescent="0.2">
      <c r="A32" s="39" t="s">
        <v>63</v>
      </c>
      <c r="B32" s="53">
        <v>455026</v>
      </c>
      <c r="C32" s="56">
        <v>83.8215838215838</v>
      </c>
      <c r="D32" s="56">
        <v>0.41360273918412999</v>
      </c>
      <c r="E32" s="56">
        <v>10.322706834334699</v>
      </c>
      <c r="F32" s="56">
        <v>4.4632614400056196</v>
      </c>
      <c r="G32" s="56">
        <v>0.25229327554907999</v>
      </c>
      <c r="H32" s="56">
        <v>0.12592687011291001</v>
      </c>
      <c r="I32" s="56">
        <v>9.010474126753E-2</v>
      </c>
      <c r="J32" s="56">
        <v>0.51052027796212995</v>
      </c>
      <c r="K32" s="40">
        <f t="shared" si="0"/>
        <v>24</v>
      </c>
    </row>
    <row r="33" spans="1:11" s="38" customFormat="1" ht="11.25" x14ac:dyDescent="0.2">
      <c r="A33" s="39" t="s">
        <v>62</v>
      </c>
      <c r="B33" s="53">
        <v>367569</v>
      </c>
      <c r="C33" s="56">
        <v>80.274995987148003</v>
      </c>
      <c r="D33" s="56">
        <v>1.5860967600640901</v>
      </c>
      <c r="E33" s="56">
        <v>3.80091901112444</v>
      </c>
      <c r="F33" s="56">
        <v>12.197437759985201</v>
      </c>
      <c r="G33" s="56">
        <v>0.12514657111998001</v>
      </c>
      <c r="H33" s="56">
        <v>0.27913126515020997</v>
      </c>
      <c r="I33" s="56">
        <v>0.12324216677685</v>
      </c>
      <c r="J33" s="56">
        <v>1.61303047863122</v>
      </c>
      <c r="K33" s="40">
        <f t="shared" si="0"/>
        <v>16</v>
      </c>
    </row>
    <row r="34" spans="1:11" s="38" customFormat="1" ht="11.25" x14ac:dyDescent="0.2">
      <c r="A34" s="39" t="s">
        <v>61</v>
      </c>
      <c r="B34" s="53">
        <v>640693</v>
      </c>
      <c r="C34" s="56">
        <v>68.127636793284694</v>
      </c>
      <c r="D34" s="56">
        <v>1.20728648510284</v>
      </c>
      <c r="E34" s="56">
        <v>2.7395335987750702</v>
      </c>
      <c r="F34" s="56">
        <v>26.552186460598101</v>
      </c>
      <c r="G34" s="56">
        <v>0.45372744824743999</v>
      </c>
      <c r="H34" s="56">
        <v>0.33198427327909003</v>
      </c>
      <c r="I34" s="56">
        <v>0.24770053676253001</v>
      </c>
      <c r="J34" s="56">
        <v>0.33994440395009001</v>
      </c>
      <c r="K34" s="40">
        <f t="shared" si="0"/>
        <v>7</v>
      </c>
    </row>
    <row r="35" spans="1:11" s="38" customFormat="1" ht="11.25" x14ac:dyDescent="0.2">
      <c r="A35" s="57" t="s">
        <v>60</v>
      </c>
      <c r="B35" s="58">
        <v>722337</v>
      </c>
      <c r="C35" s="59">
        <v>83.442631347971897</v>
      </c>
      <c r="D35" s="59">
        <v>1.3020238475946799</v>
      </c>
      <c r="E35" s="59">
        <v>0.71877807726863996</v>
      </c>
      <c r="F35" s="59">
        <v>12.3604356415357</v>
      </c>
      <c r="G35" s="59">
        <v>0.17194190523259001</v>
      </c>
      <c r="H35" s="59">
        <v>0.65537276921989995</v>
      </c>
      <c r="I35" s="59">
        <v>0.67212395322403995</v>
      </c>
      <c r="J35" s="59">
        <v>0.67669245795245003</v>
      </c>
      <c r="K35" s="60">
        <f t="shared" si="0"/>
        <v>15</v>
      </c>
    </row>
    <row r="36" spans="1:11" s="38" customFormat="1" ht="11.25" x14ac:dyDescent="0.2">
      <c r="A36" s="39" t="s">
        <v>59</v>
      </c>
      <c r="B36" s="53">
        <v>735695</v>
      </c>
      <c r="C36" s="56">
        <v>84.646762585038601</v>
      </c>
      <c r="D36" s="56">
        <v>1.5284866690680201</v>
      </c>
      <c r="E36" s="56">
        <v>2.7601111873806401</v>
      </c>
      <c r="F36" s="56">
        <v>9.3439536764555893</v>
      </c>
      <c r="G36" s="56">
        <v>0.17181032900862001</v>
      </c>
      <c r="H36" s="56">
        <v>0.65910465614146996</v>
      </c>
      <c r="I36" s="56">
        <v>0.38018472328885999</v>
      </c>
      <c r="J36" s="56">
        <v>0.50958617361813996</v>
      </c>
      <c r="K36" s="40">
        <f t="shared" si="0"/>
        <v>18</v>
      </c>
    </row>
    <row r="37" spans="1:11" s="38" customFormat="1" ht="11.25" x14ac:dyDescent="0.2">
      <c r="A37" s="39" t="s">
        <v>58</v>
      </c>
      <c r="B37" s="53">
        <v>570132</v>
      </c>
      <c r="C37" s="56">
        <v>59.225582847480901</v>
      </c>
      <c r="D37" s="56">
        <v>1.03888222376572</v>
      </c>
      <c r="E37" s="56">
        <v>3.4742831484638601</v>
      </c>
      <c r="F37" s="56">
        <v>34.376600506549302</v>
      </c>
      <c r="G37" s="56">
        <v>0.67107266387432996</v>
      </c>
      <c r="H37" s="56">
        <v>0.49444690001613001</v>
      </c>
      <c r="I37" s="56">
        <v>0.34062287329951002</v>
      </c>
      <c r="J37" s="56">
        <v>0.37850883655013001</v>
      </c>
      <c r="K37" s="40">
        <f t="shared" si="0"/>
        <v>4</v>
      </c>
    </row>
    <row r="38" spans="1:11" s="38" customFormat="1" ht="11.25" x14ac:dyDescent="0.2">
      <c r="A38" s="39" t="s">
        <v>57</v>
      </c>
      <c r="B38" s="53">
        <v>902548</v>
      </c>
      <c r="C38" s="56">
        <v>83.392462229155598</v>
      </c>
      <c r="D38" s="56">
        <v>0.95817618564330997</v>
      </c>
      <c r="E38" s="56">
        <v>1.5417462561547901</v>
      </c>
      <c r="F38" s="56">
        <v>12.0008021734024</v>
      </c>
      <c r="G38" s="56">
        <v>0.12641986908175001</v>
      </c>
      <c r="H38" s="56">
        <v>0.32419328390289998</v>
      </c>
      <c r="I38" s="56">
        <v>9.7723334382209995E-2</v>
      </c>
      <c r="J38" s="56">
        <v>1.55847666827692</v>
      </c>
      <c r="K38" s="40">
        <f t="shared" si="0"/>
        <v>17</v>
      </c>
    </row>
    <row r="39" spans="1:11" s="38" customFormat="1" ht="11.25" x14ac:dyDescent="0.2">
      <c r="A39" s="39" t="s">
        <v>56</v>
      </c>
      <c r="B39" s="53">
        <v>276772</v>
      </c>
      <c r="C39" s="56">
        <v>92.498157328053395</v>
      </c>
      <c r="D39" s="56">
        <v>0.45055135635107002</v>
      </c>
      <c r="E39" s="56">
        <v>1.01455349529576</v>
      </c>
      <c r="F39" s="56">
        <v>4.4552917202607203</v>
      </c>
      <c r="G39" s="56">
        <v>0.54449149480437997</v>
      </c>
      <c r="H39" s="56">
        <v>0.43935080138164001</v>
      </c>
      <c r="I39" s="56">
        <v>0.32337086121427999</v>
      </c>
      <c r="J39" s="56">
        <v>0.27423294263870002</v>
      </c>
      <c r="K39" s="40">
        <f t="shared" si="0"/>
        <v>25</v>
      </c>
    </row>
    <row r="40" spans="1:11" s="38" customFormat="1" ht="11.25" x14ac:dyDescent="0.2">
      <c r="A40" s="39" t="s">
        <v>55</v>
      </c>
      <c r="B40" s="53">
        <v>2027661</v>
      </c>
      <c r="C40" s="56">
        <v>62.274068495670598</v>
      </c>
      <c r="D40" s="56">
        <v>1.04253127125293</v>
      </c>
      <c r="E40" s="56">
        <v>2.7932183930154002</v>
      </c>
      <c r="F40" s="56">
        <v>32.194385550641798</v>
      </c>
      <c r="G40" s="56">
        <v>0.55684850672770003</v>
      </c>
      <c r="H40" s="56">
        <v>0.41560201631337002</v>
      </c>
      <c r="I40" s="56">
        <v>0.38334810404697001</v>
      </c>
      <c r="J40" s="56">
        <v>0.33999766233112</v>
      </c>
      <c r="K40" s="40">
        <f t="shared" si="0"/>
        <v>5</v>
      </c>
    </row>
    <row r="41" spans="1:11" s="38" customFormat="1" ht="11.25" x14ac:dyDescent="0.2">
      <c r="A41" s="39" t="s">
        <v>54</v>
      </c>
      <c r="B41" s="53">
        <v>504951</v>
      </c>
      <c r="C41" s="56">
        <v>66.113543690377796</v>
      </c>
      <c r="D41" s="56">
        <v>5.2234771294640403</v>
      </c>
      <c r="E41" s="56">
        <v>0.52599163087111001</v>
      </c>
      <c r="F41" s="56">
        <v>26.1144150620555</v>
      </c>
      <c r="G41" s="56">
        <v>0.21308998298844001</v>
      </c>
      <c r="H41" s="56">
        <v>0.65154836805947003</v>
      </c>
      <c r="I41" s="56">
        <v>8.1195997235369993E-2</v>
      </c>
      <c r="J41" s="56">
        <v>1.0767381389481301</v>
      </c>
      <c r="K41" s="40">
        <f t="shared" si="0"/>
        <v>8</v>
      </c>
    </row>
    <row r="42" spans="1:11" s="38" customFormat="1" ht="11.25" x14ac:dyDescent="0.2">
      <c r="A42" s="39" t="s">
        <v>53</v>
      </c>
      <c r="B42" s="53">
        <v>377174</v>
      </c>
      <c r="C42" s="56">
        <v>69.685079035140305</v>
      </c>
      <c r="D42" s="56">
        <v>3.2470424790680101</v>
      </c>
      <c r="E42" s="56">
        <v>5.37576821307937</v>
      </c>
      <c r="F42" s="56">
        <v>20.630001007492499</v>
      </c>
      <c r="G42" s="56">
        <v>0.29005180632811001</v>
      </c>
      <c r="H42" s="56">
        <v>0.29323336179057002</v>
      </c>
      <c r="I42" s="56">
        <v>0.24047256703802</v>
      </c>
      <c r="J42" s="56">
        <v>0.23835153006304</v>
      </c>
      <c r="K42" s="40">
        <f t="shared" si="0"/>
        <v>11</v>
      </c>
    </row>
    <row r="43" spans="1:11" s="38" customFormat="1" ht="15" customHeight="1" x14ac:dyDescent="0.2">
      <c r="A43" s="39" t="s">
        <v>52</v>
      </c>
      <c r="B43" s="61" t="s">
        <v>51</v>
      </c>
      <c r="C43" s="61"/>
      <c r="D43" s="61"/>
      <c r="E43" s="61"/>
      <c r="F43" s="61"/>
      <c r="G43" s="61"/>
      <c r="H43" s="61"/>
      <c r="I43" s="61"/>
      <c r="J43" s="61"/>
    </row>
    <row r="44" spans="1:11" s="38" customFormat="1" ht="11.25" x14ac:dyDescent="0.2">
      <c r="A44" s="41" t="s">
        <v>50</v>
      </c>
      <c r="B44" s="61" t="s">
        <v>49</v>
      </c>
      <c r="C44" s="61"/>
      <c r="D44" s="61"/>
      <c r="E44" s="61"/>
      <c r="F44" s="61"/>
      <c r="G44" s="61"/>
      <c r="H44" s="61"/>
      <c r="I44" s="61"/>
      <c r="J44" s="61"/>
    </row>
    <row r="45" spans="1:11" s="38" customFormat="1" ht="15" customHeight="1" x14ac:dyDescent="0.2">
      <c r="A45" s="39" t="s">
        <v>48</v>
      </c>
      <c r="B45" s="62" t="s">
        <v>113</v>
      </c>
      <c r="C45" s="62"/>
      <c r="D45" s="62"/>
      <c r="E45" s="62"/>
      <c r="F45" s="62"/>
      <c r="G45" s="62"/>
      <c r="H45" s="62"/>
      <c r="I45" s="62"/>
      <c r="J45" s="62"/>
    </row>
    <row r="46" spans="1:11" s="38" customFormat="1" ht="15" customHeight="1" x14ac:dyDescent="0.2">
      <c r="A46" s="63" t="s">
        <v>47</v>
      </c>
      <c r="B46" s="63"/>
      <c r="C46" s="63"/>
      <c r="D46" s="63"/>
      <c r="E46" s="63"/>
      <c r="F46" s="63"/>
      <c r="G46" s="63"/>
      <c r="H46" s="63"/>
      <c r="I46" s="63"/>
      <c r="J46" s="63"/>
    </row>
  </sheetData>
  <mergeCells count="11">
    <mergeCell ref="A4:J4"/>
    <mergeCell ref="A5:J5"/>
    <mergeCell ref="A6:A9"/>
    <mergeCell ref="C6:J7"/>
    <mergeCell ref="F8:F9"/>
    <mergeCell ref="G8:G9"/>
    <mergeCell ref="B43:J43"/>
    <mergeCell ref="B44:J44"/>
    <mergeCell ref="B45:J45"/>
    <mergeCell ref="A46:J46"/>
    <mergeCell ref="K6:K9"/>
  </mergeCells>
  <pageMargins left="0.75" right="0.75" top="1" bottom="1" header="0.5" footer="0.5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53"/>
  <sheetViews>
    <sheetView showGridLines="0" workbookViewId="0">
      <selection activeCell="A4" sqref="A4:J4"/>
    </sheetView>
  </sheetViews>
  <sheetFormatPr baseColWidth="10" defaultRowHeight="12.75" x14ac:dyDescent="0.2"/>
  <cols>
    <col min="1" max="1" width="26" style="3" bestFit="1" customWidth="1"/>
    <col min="2" max="2" width="20.7109375" style="3" customWidth="1"/>
    <col min="3" max="4" width="15.7109375" style="3" customWidth="1"/>
    <col min="5" max="6" width="10.7109375" style="3" customWidth="1"/>
    <col min="7" max="7" width="15.7109375" style="3" customWidth="1"/>
    <col min="8" max="8" width="14.7109375" style="3" bestFit="1" customWidth="1"/>
    <col min="9" max="9" width="13.140625" style="3" bestFit="1" customWidth="1"/>
    <col min="10" max="16384" width="11.42578125" style="3"/>
  </cols>
  <sheetData>
    <row r="1" spans="1:10" ht="14.25" x14ac:dyDescent="0.2">
      <c r="A1" s="1"/>
      <c r="I1" s="4"/>
    </row>
    <row r="2" spans="1:10" x14ac:dyDescent="0.2">
      <c r="A2" s="2"/>
    </row>
    <row r="4" spans="1:10" ht="15" x14ac:dyDescent="0.25">
      <c r="A4" s="85" t="s">
        <v>114</v>
      </c>
      <c r="B4" s="85"/>
      <c r="C4" s="85"/>
      <c r="D4" s="85"/>
      <c r="E4" s="85"/>
      <c r="F4" s="85"/>
      <c r="G4" s="85"/>
      <c r="H4" s="85"/>
      <c r="I4" s="85"/>
      <c r="J4" s="85"/>
    </row>
    <row r="5" spans="1:10" ht="12.75" customHeight="1" x14ac:dyDescent="0.4">
      <c r="A5" s="5"/>
    </row>
    <row r="6" spans="1:10" ht="18" customHeight="1" x14ac:dyDescent="0.2">
      <c r="A6" s="75" t="s">
        <v>0</v>
      </c>
      <c r="B6" s="77" t="s">
        <v>110</v>
      </c>
      <c r="C6" s="79" t="s">
        <v>38</v>
      </c>
      <c r="D6" s="79"/>
      <c r="E6" s="79"/>
      <c r="F6" s="79"/>
      <c r="G6" s="79"/>
      <c r="H6" s="79"/>
      <c r="I6" s="80"/>
      <c r="J6" s="75" t="s">
        <v>98</v>
      </c>
    </row>
    <row r="7" spans="1:10" ht="33.75" x14ac:dyDescent="0.2">
      <c r="A7" s="76"/>
      <c r="B7" s="78"/>
      <c r="C7" s="20" t="s">
        <v>39</v>
      </c>
      <c r="D7" s="21" t="s">
        <v>40</v>
      </c>
      <c r="E7" s="21" t="s">
        <v>41</v>
      </c>
      <c r="F7" s="21" t="s">
        <v>42</v>
      </c>
      <c r="G7" s="21" t="s">
        <v>43</v>
      </c>
      <c r="H7" s="21" t="s">
        <v>44</v>
      </c>
      <c r="I7" s="22" t="s">
        <v>4</v>
      </c>
      <c r="J7" s="76"/>
    </row>
    <row r="8" spans="1:10" s="26" customFormat="1" ht="11.25" x14ac:dyDescent="0.2">
      <c r="A8" s="23" t="s">
        <v>5</v>
      </c>
      <c r="B8" s="24">
        <v>31924863</v>
      </c>
      <c r="C8" s="25">
        <v>79.420560081964894</v>
      </c>
      <c r="D8" s="25">
        <v>6.4902330199506197</v>
      </c>
      <c r="E8" s="25">
        <v>11.9409189007326</v>
      </c>
      <c r="F8" s="25">
        <v>0.31797160727048002</v>
      </c>
      <c r="G8" s="25">
        <v>0.78078330359631998</v>
      </c>
      <c r="H8" s="25">
        <v>0.55707991605162999</v>
      </c>
      <c r="I8" s="25">
        <v>0.49245317043332998</v>
      </c>
    </row>
    <row r="9" spans="1:10" s="26" customFormat="1" ht="11.25" x14ac:dyDescent="0.2">
      <c r="A9" s="23" t="s">
        <v>7</v>
      </c>
      <c r="B9" s="24">
        <v>334252</v>
      </c>
      <c r="C9" s="25">
        <v>5.7091655397723802</v>
      </c>
      <c r="D9" s="25">
        <v>93.323600157964606</v>
      </c>
      <c r="E9" s="25">
        <v>0.71173844883501003</v>
      </c>
      <c r="F9" s="25">
        <v>3.4106003853380099E-2</v>
      </c>
      <c r="G9" s="25">
        <v>4.8765602000885602E-2</v>
      </c>
      <c r="H9" s="25">
        <v>7.9879851130279997E-2</v>
      </c>
      <c r="I9" s="25">
        <v>9.2744396443400004E-2</v>
      </c>
      <c r="J9" s="27">
        <f>_xlfn.RANK.EQ(E9,E$9:E$40,0)</f>
        <v>31</v>
      </c>
    </row>
    <row r="10" spans="1:10" s="26" customFormat="1" ht="11.25" x14ac:dyDescent="0.2">
      <c r="A10" s="23" t="s">
        <v>8</v>
      </c>
      <c r="B10" s="24">
        <v>961553</v>
      </c>
      <c r="C10" s="25">
        <v>91.040951460813901</v>
      </c>
      <c r="D10" s="25">
        <v>5.1695538363459903</v>
      </c>
      <c r="E10" s="25">
        <v>2.6570558253159202</v>
      </c>
      <c r="F10" s="25">
        <v>5.6783141438901501E-2</v>
      </c>
      <c r="G10" s="25">
        <v>0.65456610296051998</v>
      </c>
      <c r="H10" s="25">
        <v>0.25313217264153998</v>
      </c>
      <c r="I10" s="25">
        <v>0.16795746048318999</v>
      </c>
      <c r="J10" s="27">
        <f t="shared" ref="J10:J40" si="0">_xlfn.RANK.EQ(E10,E$9:E$40,0)</f>
        <v>26</v>
      </c>
    </row>
    <row r="11" spans="1:10" s="26" customFormat="1" ht="11.25" x14ac:dyDescent="0.2">
      <c r="A11" s="23" t="s">
        <v>9</v>
      </c>
      <c r="B11" s="24">
        <v>208972</v>
      </c>
      <c r="C11" s="25">
        <v>79.206783683938497</v>
      </c>
      <c r="D11" s="25">
        <v>13.467833011121099</v>
      </c>
      <c r="E11" s="25">
        <v>3.6990601611699101</v>
      </c>
      <c r="F11" s="25">
        <v>0.15169496391861001</v>
      </c>
      <c r="G11" s="25">
        <v>2.34289761307735</v>
      </c>
      <c r="H11" s="25">
        <v>0.71253565070918001</v>
      </c>
      <c r="I11" s="25">
        <v>0.41919491606531001</v>
      </c>
      <c r="J11" s="27">
        <f t="shared" si="0"/>
        <v>24</v>
      </c>
    </row>
    <row r="12" spans="1:10" s="26" customFormat="1" ht="11.25" x14ac:dyDescent="0.2">
      <c r="A12" s="23" t="s">
        <v>10</v>
      </c>
      <c r="B12" s="24">
        <v>244299</v>
      </c>
      <c r="C12" s="25">
        <v>69.233603084744502</v>
      </c>
      <c r="D12" s="25">
        <v>1.8739331720555501</v>
      </c>
      <c r="E12" s="25">
        <v>23.861743191744502</v>
      </c>
      <c r="F12" s="25">
        <v>0.32992357725573002</v>
      </c>
      <c r="G12" s="25">
        <v>3.3491745770551602</v>
      </c>
      <c r="H12" s="25">
        <v>1.2595221429477801</v>
      </c>
      <c r="I12" s="25">
        <v>9.2100254196699996E-2</v>
      </c>
      <c r="J12" s="27">
        <f t="shared" si="0"/>
        <v>7</v>
      </c>
    </row>
    <row r="13" spans="1:10" s="26" customFormat="1" ht="11.25" x14ac:dyDescent="0.2">
      <c r="A13" s="23" t="s">
        <v>11</v>
      </c>
      <c r="B13" s="24">
        <v>809111</v>
      </c>
      <c r="C13" s="25">
        <v>79.366119110974907</v>
      </c>
      <c r="D13" s="25">
        <v>13.5496860134147</v>
      </c>
      <c r="E13" s="25">
        <v>4.8025549028501597</v>
      </c>
      <c r="F13" s="25">
        <v>9.5784138393860005E-2</v>
      </c>
      <c r="G13" s="25">
        <v>0.86700094301028996</v>
      </c>
      <c r="H13" s="25">
        <v>0.91804461934146997</v>
      </c>
      <c r="I13" s="25">
        <v>0.40081027201459002</v>
      </c>
      <c r="J13" s="27">
        <f t="shared" si="0"/>
        <v>23</v>
      </c>
    </row>
    <row r="14" spans="1:10" s="26" customFormat="1" ht="11.25" x14ac:dyDescent="0.2">
      <c r="A14" s="23" t="s">
        <v>12</v>
      </c>
      <c r="B14" s="24">
        <v>204949</v>
      </c>
      <c r="C14" s="25">
        <v>87.469077672981996</v>
      </c>
      <c r="D14" s="25">
        <v>8.9324661257190794</v>
      </c>
      <c r="E14" s="25">
        <v>2.0585609102752298</v>
      </c>
      <c r="F14" s="25">
        <v>8.3435391243669998E-2</v>
      </c>
      <c r="G14" s="25">
        <v>0.23176497567686999</v>
      </c>
      <c r="H14" s="25">
        <v>1.0187900404490799</v>
      </c>
      <c r="I14" s="25">
        <v>0.20590488365397999</v>
      </c>
      <c r="J14" s="27">
        <f t="shared" si="0"/>
        <v>28</v>
      </c>
    </row>
    <row r="15" spans="1:10" s="26" customFormat="1" ht="11.25" x14ac:dyDescent="0.2">
      <c r="A15" s="23" t="s">
        <v>13</v>
      </c>
      <c r="B15" s="24">
        <v>1238565</v>
      </c>
      <c r="C15" s="25">
        <v>57.683528922583797</v>
      </c>
      <c r="D15" s="25">
        <v>1.71335376019829</v>
      </c>
      <c r="E15" s="25">
        <v>35.723922442503998</v>
      </c>
      <c r="F15" s="25">
        <v>1.7141611461651101</v>
      </c>
      <c r="G15" s="25">
        <v>1.79982479724519</v>
      </c>
      <c r="H15" s="25">
        <v>1.09804491488133</v>
      </c>
      <c r="I15" s="25">
        <v>0.26716401642222998</v>
      </c>
      <c r="J15" s="27">
        <f t="shared" si="0"/>
        <v>2</v>
      </c>
    </row>
    <row r="16" spans="1:10" s="26" customFormat="1" ht="11.25" x14ac:dyDescent="0.2">
      <c r="A16" s="23" t="s">
        <v>14</v>
      </c>
      <c r="B16" s="24">
        <v>1033216</v>
      </c>
      <c r="C16" s="25">
        <v>82.545276108771006</v>
      </c>
      <c r="D16" s="25">
        <v>8.4256341365213103</v>
      </c>
      <c r="E16" s="25">
        <v>5.2756635592170404</v>
      </c>
      <c r="F16" s="25">
        <v>0.21050777378592</v>
      </c>
      <c r="G16" s="25">
        <v>1.16984251114965</v>
      </c>
      <c r="H16" s="25">
        <v>0.20489423315163</v>
      </c>
      <c r="I16" s="25">
        <v>2.16818167740337</v>
      </c>
      <c r="J16" s="27">
        <f t="shared" si="0"/>
        <v>20</v>
      </c>
    </row>
    <row r="17" spans="1:10" s="26" customFormat="1" ht="11.25" x14ac:dyDescent="0.2">
      <c r="A17" s="23" t="s">
        <v>45</v>
      </c>
      <c r="B17" s="24">
        <v>2599081</v>
      </c>
      <c r="C17" s="25">
        <v>88.117492298239199</v>
      </c>
      <c r="D17" s="25">
        <v>10.860608037994901</v>
      </c>
      <c r="E17" s="25">
        <v>9.2263380787279997E-2</v>
      </c>
      <c r="F17" s="25">
        <v>5.0017679325885002E-3</v>
      </c>
      <c r="G17" s="25">
        <v>0.23958468397098001</v>
      </c>
      <c r="H17" s="25">
        <v>0.18129484998736001</v>
      </c>
      <c r="I17" s="25">
        <v>0.50375498108754002</v>
      </c>
      <c r="J17" s="27">
        <f t="shared" si="0"/>
        <v>32</v>
      </c>
    </row>
    <row r="18" spans="1:10" s="26" customFormat="1" ht="11.25" x14ac:dyDescent="0.2">
      <c r="A18" s="23" t="s">
        <v>15</v>
      </c>
      <c r="B18" s="24">
        <v>455860</v>
      </c>
      <c r="C18" s="25">
        <v>77.153731408765793</v>
      </c>
      <c r="D18" s="25">
        <v>2.6696792875005402</v>
      </c>
      <c r="E18" s="25">
        <v>15.3735796077743</v>
      </c>
      <c r="F18" s="25">
        <v>0.28517527311016</v>
      </c>
      <c r="G18" s="25">
        <v>3.18562716623524</v>
      </c>
      <c r="H18" s="25">
        <v>1.09375685517483</v>
      </c>
      <c r="I18" s="25">
        <v>0.23845040143903001</v>
      </c>
      <c r="J18" s="27">
        <f t="shared" si="0"/>
        <v>11</v>
      </c>
    </row>
    <row r="19" spans="1:10" s="26" customFormat="1" ht="11.25" x14ac:dyDescent="0.2">
      <c r="A19" s="23" t="s">
        <v>16</v>
      </c>
      <c r="B19" s="24">
        <v>1442381</v>
      </c>
      <c r="C19" s="25">
        <v>86.607144714191307</v>
      </c>
      <c r="D19" s="25">
        <v>7.2017032947605299</v>
      </c>
      <c r="E19" s="25">
        <v>5.0519245608476497</v>
      </c>
      <c r="F19" s="25">
        <v>0.19329150897023001</v>
      </c>
      <c r="G19" s="25">
        <v>0.27808186602568002</v>
      </c>
      <c r="H19" s="25">
        <v>0.37597555708234998</v>
      </c>
      <c r="I19" s="25">
        <v>0.29187849812220001</v>
      </c>
      <c r="J19" s="27">
        <f t="shared" si="0"/>
        <v>21</v>
      </c>
    </row>
    <row r="20" spans="1:10" s="26" customFormat="1" ht="11.25" x14ac:dyDescent="0.2">
      <c r="A20" s="23" t="s">
        <v>17</v>
      </c>
      <c r="B20" s="24">
        <v>894621</v>
      </c>
      <c r="C20" s="25">
        <v>54.4319885180428</v>
      </c>
      <c r="D20" s="25">
        <v>5.7204112132400198</v>
      </c>
      <c r="E20" s="25">
        <v>35.568134439052898</v>
      </c>
      <c r="F20" s="25">
        <v>0.61109676611660002</v>
      </c>
      <c r="G20" s="25">
        <v>1.47313778683934</v>
      </c>
      <c r="H20" s="25">
        <v>1.9107532687026101</v>
      </c>
      <c r="I20" s="25">
        <v>0.28447800800562001</v>
      </c>
      <c r="J20" s="27">
        <f t="shared" si="0"/>
        <v>3</v>
      </c>
    </row>
    <row r="21" spans="1:10" s="26" customFormat="1" ht="11.25" x14ac:dyDescent="0.2">
      <c r="A21" s="23" t="s">
        <v>18</v>
      </c>
      <c r="B21" s="24">
        <v>756798</v>
      </c>
      <c r="C21" s="25">
        <v>76.673828419208306</v>
      </c>
      <c r="D21" s="25">
        <v>3.2840995880010202</v>
      </c>
      <c r="E21" s="25">
        <v>17.8228536544758</v>
      </c>
      <c r="F21" s="25">
        <v>0.37526526232891</v>
      </c>
      <c r="G21" s="25">
        <v>1.0779626796053901</v>
      </c>
      <c r="H21" s="25">
        <v>0.52391787504722998</v>
      </c>
      <c r="I21" s="25">
        <v>0.24207252133330001</v>
      </c>
      <c r="J21" s="27">
        <f t="shared" si="0"/>
        <v>9</v>
      </c>
    </row>
    <row r="22" spans="1:10" s="26" customFormat="1" ht="11.25" x14ac:dyDescent="0.2">
      <c r="A22" s="23" t="s">
        <v>19</v>
      </c>
      <c r="B22" s="24">
        <v>2058775</v>
      </c>
      <c r="C22" s="25">
        <v>91.804252528809599</v>
      </c>
      <c r="D22" s="25">
        <v>5.69440565384755</v>
      </c>
      <c r="E22" s="25">
        <v>1.6414615487365001</v>
      </c>
      <c r="F22" s="25">
        <v>8.0533326856989995E-2</v>
      </c>
      <c r="G22" s="25">
        <v>0.20973637235734</v>
      </c>
      <c r="H22" s="25">
        <v>0.20589913905113</v>
      </c>
      <c r="I22" s="25">
        <v>0.36371143034085002</v>
      </c>
      <c r="J22" s="27">
        <f t="shared" si="0"/>
        <v>30</v>
      </c>
    </row>
    <row r="23" spans="1:10" s="26" customFormat="1" ht="11.25" x14ac:dyDescent="0.2">
      <c r="A23" s="23" t="s">
        <v>20</v>
      </c>
      <c r="B23" s="24">
        <v>4166570</v>
      </c>
      <c r="C23" s="25">
        <v>90.565981130762196</v>
      </c>
      <c r="D23" s="25">
        <v>2.4338004641707598</v>
      </c>
      <c r="E23" s="25">
        <v>5.9180332983725199</v>
      </c>
      <c r="F23" s="25">
        <v>0.13634716325418</v>
      </c>
      <c r="G23" s="25">
        <v>0.18941239436754001</v>
      </c>
      <c r="H23" s="25">
        <v>0.17100396729204001</v>
      </c>
      <c r="I23" s="25">
        <v>0.58542158178069004</v>
      </c>
      <c r="J23" s="27">
        <f t="shared" si="0"/>
        <v>19</v>
      </c>
    </row>
    <row r="24" spans="1:10" s="26" customFormat="1" ht="11.25" x14ac:dyDescent="0.2">
      <c r="A24" s="23" t="s">
        <v>21</v>
      </c>
      <c r="B24" s="24">
        <v>1191405</v>
      </c>
      <c r="C24" s="25">
        <v>84.0526940880724</v>
      </c>
      <c r="D24" s="25">
        <v>3.2583378448134699</v>
      </c>
      <c r="E24" s="25">
        <v>11.0525807764781</v>
      </c>
      <c r="F24" s="25">
        <v>0.31886721979511001</v>
      </c>
      <c r="G24" s="25">
        <v>0.49806740780842002</v>
      </c>
      <c r="H24" s="25">
        <v>0.56135403158455</v>
      </c>
      <c r="I24" s="25">
        <v>0.25809863144773998</v>
      </c>
      <c r="J24" s="27">
        <f t="shared" si="0"/>
        <v>14</v>
      </c>
    </row>
    <row r="25" spans="1:10" s="26" customFormat="1" ht="11.25" x14ac:dyDescent="0.2">
      <c r="A25" s="23" t="s">
        <v>22</v>
      </c>
      <c r="B25" s="24">
        <v>523231</v>
      </c>
      <c r="C25" s="25">
        <v>90.686331658483496</v>
      </c>
      <c r="D25" s="25">
        <v>3.2522920086921401</v>
      </c>
      <c r="E25" s="25">
        <v>4.8492921864338996</v>
      </c>
      <c r="F25" s="25">
        <v>0.24253150138275001</v>
      </c>
      <c r="G25" s="25">
        <v>0.38357819013017003</v>
      </c>
      <c r="H25" s="25">
        <v>0.33885606930781997</v>
      </c>
      <c r="I25" s="25">
        <v>0.24711838556966001</v>
      </c>
      <c r="J25" s="27">
        <f t="shared" si="0"/>
        <v>22</v>
      </c>
    </row>
    <row r="26" spans="1:10" s="26" customFormat="1" ht="11.25" x14ac:dyDescent="0.2">
      <c r="A26" s="23" t="s">
        <v>23</v>
      </c>
      <c r="B26" s="24">
        <v>332279</v>
      </c>
      <c r="C26" s="25">
        <v>78.878292037715298</v>
      </c>
      <c r="D26" s="25">
        <v>3.8898034483069899</v>
      </c>
      <c r="E26" s="25">
        <v>14.2410444235115</v>
      </c>
      <c r="F26" s="25">
        <v>0.26513863349775002</v>
      </c>
      <c r="G26" s="25">
        <v>1.66938024972989</v>
      </c>
      <c r="H26" s="25">
        <v>0.91369000147465995</v>
      </c>
      <c r="I26" s="25">
        <v>0.14265120576383</v>
      </c>
      <c r="J26" s="27">
        <f t="shared" si="0"/>
        <v>13</v>
      </c>
    </row>
    <row r="27" spans="1:10" s="26" customFormat="1" ht="11.25" x14ac:dyDescent="0.2">
      <c r="A27" s="23" t="s">
        <v>24</v>
      </c>
      <c r="B27" s="24">
        <v>1393322</v>
      </c>
      <c r="C27" s="25">
        <v>93.5096122791429</v>
      </c>
      <c r="D27" s="25">
        <v>3.1066042163979302</v>
      </c>
      <c r="E27" s="25">
        <v>2.4080578645855</v>
      </c>
      <c r="F27" s="25">
        <v>3.4019415468929698E-2</v>
      </c>
      <c r="G27" s="25">
        <v>0.30194025501642002</v>
      </c>
      <c r="H27" s="25">
        <v>0.10055105711386</v>
      </c>
      <c r="I27" s="25">
        <v>0.53921491227439999</v>
      </c>
      <c r="J27" s="27">
        <f t="shared" si="0"/>
        <v>27</v>
      </c>
    </row>
    <row r="28" spans="1:10" s="26" customFormat="1" ht="11.25" x14ac:dyDescent="0.2">
      <c r="A28" s="23" t="s">
        <v>25</v>
      </c>
      <c r="B28" s="24">
        <v>1042941</v>
      </c>
      <c r="C28" s="25">
        <v>56.543754632332998</v>
      </c>
      <c r="D28" s="25">
        <v>1.56835333925888</v>
      </c>
      <c r="E28" s="25">
        <v>35.745358558154301</v>
      </c>
      <c r="F28" s="25">
        <v>1.25136512995461</v>
      </c>
      <c r="G28" s="25">
        <v>2.0269602978500201</v>
      </c>
      <c r="H28" s="25">
        <v>0.88451791616207998</v>
      </c>
      <c r="I28" s="25">
        <v>1.9796901262871001</v>
      </c>
      <c r="J28" s="27">
        <f t="shared" si="0"/>
        <v>1</v>
      </c>
    </row>
    <row r="29" spans="1:10" s="26" customFormat="1" ht="11.25" x14ac:dyDescent="0.2">
      <c r="A29" s="23" t="s">
        <v>26</v>
      </c>
      <c r="B29" s="24">
        <v>1553451</v>
      </c>
      <c r="C29" s="25">
        <v>74.653014481950095</v>
      </c>
      <c r="D29" s="25">
        <v>8.5667974078358409</v>
      </c>
      <c r="E29" s="25">
        <v>14.879838501504</v>
      </c>
      <c r="F29" s="25">
        <v>0.40664301609769998</v>
      </c>
      <c r="G29" s="25">
        <v>0.31079190782329003</v>
      </c>
      <c r="H29" s="25">
        <v>0.74208970865511004</v>
      </c>
      <c r="I29" s="25">
        <v>0.44082497613378002</v>
      </c>
      <c r="J29" s="27">
        <f t="shared" si="0"/>
        <v>12</v>
      </c>
    </row>
    <row r="30" spans="1:10" s="26" customFormat="1" ht="11.25" x14ac:dyDescent="0.2">
      <c r="A30" s="23" t="s">
        <v>27</v>
      </c>
      <c r="B30" s="24">
        <v>533457</v>
      </c>
      <c r="C30" s="25">
        <v>85.607087356619203</v>
      </c>
      <c r="D30" s="25">
        <v>11.4892109392134</v>
      </c>
      <c r="E30" s="25">
        <v>2.0217187139731898</v>
      </c>
      <c r="F30" s="25">
        <v>0.15521400975148</v>
      </c>
      <c r="G30" s="25">
        <v>8.5480179283419999E-2</v>
      </c>
      <c r="H30" s="25">
        <v>0.25606562478325001</v>
      </c>
      <c r="I30" s="25">
        <v>0.38522317637596998</v>
      </c>
      <c r="J30" s="27">
        <f t="shared" si="0"/>
        <v>29</v>
      </c>
    </row>
    <row r="31" spans="1:10" s="26" customFormat="1" ht="11.25" x14ac:dyDescent="0.2">
      <c r="A31" s="23" t="s">
        <v>28</v>
      </c>
      <c r="B31" s="24">
        <v>440663</v>
      </c>
      <c r="C31" s="25">
        <v>68.6776516294765</v>
      </c>
      <c r="D31" s="25">
        <v>18.509382453257899</v>
      </c>
      <c r="E31" s="25">
        <v>9.7355575575893596</v>
      </c>
      <c r="F31" s="25">
        <v>8.2602805318339995E-2</v>
      </c>
      <c r="G31" s="25">
        <v>1.8941912527260001</v>
      </c>
      <c r="H31" s="25">
        <v>0.83714766159173004</v>
      </c>
      <c r="I31" s="25">
        <v>0.26346664004011999</v>
      </c>
      <c r="J31" s="27">
        <f t="shared" si="0"/>
        <v>15</v>
      </c>
    </row>
    <row r="32" spans="1:10" s="26" customFormat="1" ht="11.25" x14ac:dyDescent="0.2">
      <c r="A32" s="23" t="s">
        <v>29</v>
      </c>
      <c r="B32" s="24">
        <v>709959</v>
      </c>
      <c r="C32" s="25">
        <v>69.001731085879598</v>
      </c>
      <c r="D32" s="25">
        <v>4.3260244605674396</v>
      </c>
      <c r="E32" s="25">
        <v>24.530853190113799</v>
      </c>
      <c r="F32" s="25">
        <v>0.52481903884589998</v>
      </c>
      <c r="G32" s="25">
        <v>0.92681408363018003</v>
      </c>
      <c r="H32" s="25">
        <v>0.46580154628647003</v>
      </c>
      <c r="I32" s="25">
        <v>0.22395659467658999</v>
      </c>
      <c r="J32" s="27">
        <f t="shared" si="0"/>
        <v>6</v>
      </c>
    </row>
    <row r="33" spans="1:10" s="26" customFormat="1" ht="11.25" x14ac:dyDescent="0.2">
      <c r="A33" s="34" t="s">
        <v>30</v>
      </c>
      <c r="B33" s="35">
        <v>805854</v>
      </c>
      <c r="C33" s="36">
        <v>83.170896961484303</v>
      </c>
      <c r="D33" s="36">
        <v>4.4773619042655302</v>
      </c>
      <c r="E33" s="36">
        <v>9.7139184020926805</v>
      </c>
      <c r="F33" s="36">
        <v>0.15449448659434001</v>
      </c>
      <c r="G33" s="36">
        <v>0.84370121634936002</v>
      </c>
      <c r="H33" s="36">
        <v>1.30073189436299</v>
      </c>
      <c r="I33" s="36">
        <v>0.33889513485071998</v>
      </c>
      <c r="J33" s="37">
        <f t="shared" si="0"/>
        <v>16</v>
      </c>
    </row>
    <row r="34" spans="1:10" s="26" customFormat="1" ht="11.25" x14ac:dyDescent="0.2">
      <c r="A34" s="23" t="s">
        <v>31</v>
      </c>
      <c r="B34" s="24">
        <v>812567</v>
      </c>
      <c r="C34" s="25">
        <v>81.8332519041506</v>
      </c>
      <c r="D34" s="25">
        <v>7.8712278495188697</v>
      </c>
      <c r="E34" s="25">
        <v>6.62037715043805</v>
      </c>
      <c r="F34" s="25">
        <v>0.25007168639631999</v>
      </c>
      <c r="G34" s="25">
        <v>1.1235996539362201</v>
      </c>
      <c r="H34" s="25">
        <v>1.4129296414941701</v>
      </c>
      <c r="I34" s="25">
        <v>0.88854211406566996</v>
      </c>
      <c r="J34" s="27">
        <f t="shared" si="0"/>
        <v>18</v>
      </c>
    </row>
    <row r="35" spans="1:10" s="26" customFormat="1" ht="11.25" x14ac:dyDescent="0.2">
      <c r="A35" s="23" t="s">
        <v>32</v>
      </c>
      <c r="B35" s="24">
        <v>646059</v>
      </c>
      <c r="C35" s="25">
        <v>62.116617832117498</v>
      </c>
      <c r="D35" s="25">
        <v>5.1956555051473599</v>
      </c>
      <c r="E35" s="25">
        <v>29.863526396196001</v>
      </c>
      <c r="F35" s="25">
        <v>0.67192005683691003</v>
      </c>
      <c r="G35" s="25">
        <v>0.84496926751270995</v>
      </c>
      <c r="H35" s="25">
        <v>0.94294793509570995</v>
      </c>
      <c r="I35" s="25">
        <v>0.36436300709377001</v>
      </c>
      <c r="J35" s="27">
        <f t="shared" si="0"/>
        <v>4</v>
      </c>
    </row>
    <row r="36" spans="1:10" s="26" customFormat="1" ht="11.25" x14ac:dyDescent="0.2">
      <c r="A36" s="23" t="s">
        <v>33</v>
      </c>
      <c r="B36" s="24">
        <v>986886</v>
      </c>
      <c r="C36" s="25">
        <v>82.244859082001298</v>
      </c>
      <c r="D36" s="25">
        <v>6.5305415215131202</v>
      </c>
      <c r="E36" s="25">
        <v>9.6817666883510292</v>
      </c>
      <c r="F36" s="25">
        <v>0.11227233945967</v>
      </c>
      <c r="G36" s="25">
        <v>0.65853604165019997</v>
      </c>
      <c r="H36" s="25">
        <v>0.19110616626439</v>
      </c>
      <c r="I36" s="25">
        <v>0.58091816076019998</v>
      </c>
      <c r="J36" s="27">
        <f t="shared" si="0"/>
        <v>17</v>
      </c>
    </row>
    <row r="37" spans="1:10" s="26" customFormat="1" ht="11.25" x14ac:dyDescent="0.2">
      <c r="A37" s="23" t="s">
        <v>34</v>
      </c>
      <c r="B37" s="24">
        <v>310416</v>
      </c>
      <c r="C37" s="25">
        <v>95.518916550693206</v>
      </c>
      <c r="D37" s="25">
        <v>0.73707540848409003</v>
      </c>
      <c r="E37" s="25">
        <v>2.6673882789546899</v>
      </c>
      <c r="F37" s="25">
        <v>0.23194680686562</v>
      </c>
      <c r="G37" s="25">
        <v>0.19038967063553</v>
      </c>
      <c r="H37" s="25">
        <v>0.40397402195762999</v>
      </c>
      <c r="I37" s="25">
        <v>0.25030926240915002</v>
      </c>
      <c r="J37" s="27">
        <f t="shared" si="0"/>
        <v>25</v>
      </c>
    </row>
    <row r="38" spans="1:10" s="26" customFormat="1" ht="11.25" x14ac:dyDescent="0.2">
      <c r="A38" s="23" t="s">
        <v>35</v>
      </c>
      <c r="B38" s="24">
        <v>2250001</v>
      </c>
      <c r="C38" s="25">
        <v>67.907969818680101</v>
      </c>
      <c r="D38" s="25">
        <v>3.4735095673290801</v>
      </c>
      <c r="E38" s="25">
        <v>26.647632601052099</v>
      </c>
      <c r="F38" s="25">
        <v>0.58155529708652998</v>
      </c>
      <c r="G38" s="25">
        <v>0.53204420798035001</v>
      </c>
      <c r="H38" s="25">
        <v>0.63724416122480998</v>
      </c>
      <c r="I38" s="25">
        <v>0.22004434664695</v>
      </c>
      <c r="J38" s="27">
        <f t="shared" si="0"/>
        <v>5</v>
      </c>
    </row>
    <row r="39" spans="1:10" s="26" customFormat="1" ht="11.25" x14ac:dyDescent="0.2">
      <c r="A39" s="23" t="s">
        <v>36</v>
      </c>
      <c r="B39" s="24">
        <v>564613</v>
      </c>
      <c r="C39" s="25">
        <v>70.104478642893397</v>
      </c>
      <c r="D39" s="25">
        <v>1.67371279088508</v>
      </c>
      <c r="E39" s="25">
        <v>22.752398545552399</v>
      </c>
      <c r="F39" s="25">
        <v>0.21961945615846001</v>
      </c>
      <c r="G39" s="25">
        <v>3.6504650087759201</v>
      </c>
      <c r="H39" s="25">
        <v>1.43957011262581</v>
      </c>
      <c r="I39" s="25">
        <v>0.15975544310881001</v>
      </c>
      <c r="J39" s="27">
        <f t="shared" si="0"/>
        <v>8</v>
      </c>
    </row>
    <row r="40" spans="1:10" s="26" customFormat="1" ht="11.25" x14ac:dyDescent="0.2">
      <c r="A40" s="28" t="s">
        <v>37</v>
      </c>
      <c r="B40" s="29">
        <v>418756</v>
      </c>
      <c r="C40" s="30">
        <v>73.351546007699</v>
      </c>
      <c r="D40" s="30">
        <v>6.0713159930842702</v>
      </c>
      <c r="E40" s="30">
        <v>17.365004919332499</v>
      </c>
      <c r="F40" s="30">
        <v>0.24668303260131999</v>
      </c>
      <c r="G40" s="30">
        <v>2.2559676756870299</v>
      </c>
      <c r="H40" s="30">
        <v>0.50841062575818996</v>
      </c>
      <c r="I40" s="30">
        <v>0.20107174583767001</v>
      </c>
      <c r="J40" s="31">
        <f t="shared" si="0"/>
        <v>10</v>
      </c>
    </row>
    <row r="41" spans="1:10" s="26" customFormat="1" ht="11.25" x14ac:dyDescent="0.2"/>
    <row r="42" spans="1:10" s="26" customFormat="1" ht="11.25" x14ac:dyDescent="0.2">
      <c r="A42" s="32" t="s">
        <v>46</v>
      </c>
    </row>
    <row r="43" spans="1:10" s="26" customFormat="1" ht="11.25" x14ac:dyDescent="0.2">
      <c r="A43" s="33" t="s">
        <v>111</v>
      </c>
    </row>
    <row r="44" spans="1:10" s="26" customFormat="1" ht="11.25" x14ac:dyDescent="0.2"/>
    <row r="45" spans="1:10" s="26" customFormat="1" ht="11.25" x14ac:dyDescent="0.2"/>
    <row r="46" spans="1:10" s="26" customFormat="1" ht="11.25" x14ac:dyDescent="0.2"/>
    <row r="47" spans="1:10" s="26" customFormat="1" ht="11.25" x14ac:dyDescent="0.2"/>
    <row r="48" spans="1:10" s="26" customFormat="1" ht="11.25" x14ac:dyDescent="0.2"/>
    <row r="49" s="26" customFormat="1" ht="11.25" x14ac:dyDescent="0.2"/>
    <row r="50" s="26" customFormat="1" ht="11.25" x14ac:dyDescent="0.2"/>
    <row r="51" s="26" customFormat="1" ht="11.25" x14ac:dyDescent="0.2"/>
    <row r="52" s="26" customFormat="1" ht="11.25" x14ac:dyDescent="0.2"/>
    <row r="53" s="26" customFormat="1" ht="11.25" x14ac:dyDescent="0.2"/>
  </sheetData>
  <mergeCells count="5">
    <mergeCell ref="A6:A7"/>
    <mergeCell ref="B6:B7"/>
    <mergeCell ref="C6:I6"/>
    <mergeCell ref="J6:J7"/>
    <mergeCell ref="A4:J4"/>
  </mergeCells>
  <pageMargins left="0.75" right="0.75" top="1" bottom="1" header="0.5" footer="0.5"/>
  <pageSetup orientation="portrait" verticalDpi="0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J44"/>
  <sheetViews>
    <sheetView tabSelected="1" workbookViewId="0">
      <selection activeCell="J9" sqref="J9"/>
    </sheetView>
  </sheetViews>
  <sheetFormatPr baseColWidth="10" defaultRowHeight="15" x14ac:dyDescent="0.25"/>
  <cols>
    <col min="1" max="1" width="27" style="7" customWidth="1"/>
    <col min="2" max="2" width="26.5703125" style="7" customWidth="1"/>
    <col min="3" max="4" width="20.7109375" style="7" customWidth="1"/>
    <col min="5" max="6" width="11.7109375" style="7" customWidth="1"/>
    <col min="7" max="7" width="15.7109375" style="7" customWidth="1"/>
    <col min="8" max="8" width="22.7109375" style="7" customWidth="1"/>
    <col min="9" max="10" width="15.7109375" style="7" customWidth="1"/>
    <col min="11" max="16384" width="11.42578125" style="7"/>
  </cols>
  <sheetData>
    <row r="4" spans="1:10" x14ac:dyDescent="0.25">
      <c r="A4" s="85" t="s">
        <v>114</v>
      </c>
      <c r="B4" s="85"/>
      <c r="C4" s="85"/>
      <c r="D4" s="85"/>
      <c r="E4" s="85"/>
      <c r="F4" s="85"/>
      <c r="G4" s="85"/>
      <c r="H4" s="85"/>
      <c r="I4" s="85"/>
      <c r="J4" s="85"/>
    </row>
    <row r="6" spans="1:10" x14ac:dyDescent="0.25">
      <c r="A6" s="81" t="s">
        <v>0</v>
      </c>
      <c r="B6" s="81" t="s">
        <v>108</v>
      </c>
      <c r="C6" s="81" t="s">
        <v>99</v>
      </c>
      <c r="D6" s="81"/>
      <c r="E6" s="81"/>
      <c r="F6" s="81"/>
      <c r="G6" s="81"/>
      <c r="H6" s="81"/>
      <c r="I6" s="81"/>
      <c r="J6" s="83" t="s">
        <v>109</v>
      </c>
    </row>
    <row r="7" spans="1:10" ht="22.5" x14ac:dyDescent="0.25">
      <c r="A7" s="82"/>
      <c r="B7" s="82"/>
      <c r="C7" s="10" t="s">
        <v>100</v>
      </c>
      <c r="D7" s="10" t="s">
        <v>101</v>
      </c>
      <c r="E7" s="10" t="s">
        <v>102</v>
      </c>
      <c r="F7" s="10" t="s">
        <v>103</v>
      </c>
      <c r="G7" s="10" t="s">
        <v>104</v>
      </c>
      <c r="H7" s="10" t="s">
        <v>105</v>
      </c>
      <c r="I7" s="10" t="s">
        <v>4</v>
      </c>
      <c r="J7" s="84"/>
    </row>
    <row r="8" spans="1:10" x14ac:dyDescent="0.25">
      <c r="A8" s="11" t="s">
        <v>5</v>
      </c>
      <c r="B8" s="12">
        <v>34892977</v>
      </c>
      <c r="C8" s="13">
        <v>82.253952999999996</v>
      </c>
      <c r="D8" s="13">
        <v>6.0940969999999997</v>
      </c>
      <c r="E8" s="13">
        <v>9.7668569999999999</v>
      </c>
      <c r="F8" s="13">
        <v>0.28845100000000001</v>
      </c>
      <c r="G8" s="13">
        <v>1.044035</v>
      </c>
      <c r="H8" s="13">
        <v>0.487344</v>
      </c>
      <c r="I8" s="13">
        <v>6.5262000000000001E-2</v>
      </c>
      <c r="J8" s="13"/>
    </row>
    <row r="9" spans="1:10" x14ac:dyDescent="0.25">
      <c r="A9" s="11" t="s">
        <v>7</v>
      </c>
      <c r="B9" s="12">
        <v>386975</v>
      </c>
      <c r="C9" s="13">
        <v>7.9687320000000001</v>
      </c>
      <c r="D9" s="13">
        <v>90.989598999999998</v>
      </c>
      <c r="E9" s="13">
        <v>0.80160200000000004</v>
      </c>
      <c r="F9" s="13">
        <v>2.2998999999999999E-2</v>
      </c>
      <c r="G9" s="13">
        <v>0.145229</v>
      </c>
      <c r="H9" s="13">
        <v>7.1839E-2</v>
      </c>
      <c r="I9" s="13">
        <v>0</v>
      </c>
      <c r="J9" s="15">
        <f>_xlfn.RANK.EQ(E9,E$9:E$40,0)</f>
        <v>31</v>
      </c>
    </row>
    <row r="10" spans="1:10" x14ac:dyDescent="0.25">
      <c r="A10" s="11" t="s">
        <v>8</v>
      </c>
      <c r="B10" s="12">
        <v>1133192</v>
      </c>
      <c r="C10" s="13">
        <v>89.734132000000002</v>
      </c>
      <c r="D10" s="13">
        <v>3.7642340000000001</v>
      </c>
      <c r="E10" s="13">
        <v>3.272173</v>
      </c>
      <c r="F10" s="13">
        <v>4.7653000000000001E-2</v>
      </c>
      <c r="G10" s="13">
        <v>2.86924</v>
      </c>
      <c r="H10" s="13">
        <v>0.30639100000000002</v>
      </c>
      <c r="I10" s="13">
        <v>6.1770000000000002E-3</v>
      </c>
      <c r="J10" s="15">
        <f t="shared" ref="J10:J40" si="0">_xlfn.RANK.EQ(E10,E$9:E$40,0)</f>
        <v>24</v>
      </c>
    </row>
    <row r="11" spans="1:10" x14ac:dyDescent="0.25">
      <c r="A11" s="11" t="s">
        <v>9</v>
      </c>
      <c r="B11" s="12">
        <v>237898</v>
      </c>
      <c r="C11" s="13">
        <v>85.999881999999999</v>
      </c>
      <c r="D11" s="13">
        <v>9.7932729999999992</v>
      </c>
      <c r="E11" s="13">
        <v>2.6154069999999998</v>
      </c>
      <c r="F11" s="13">
        <v>0.124003</v>
      </c>
      <c r="G11" s="13">
        <v>1.06264</v>
      </c>
      <c r="H11" s="13">
        <v>0.34720800000000002</v>
      </c>
      <c r="I11" s="13">
        <v>5.7588E-2</v>
      </c>
      <c r="J11" s="15">
        <f t="shared" si="0"/>
        <v>25</v>
      </c>
    </row>
    <row r="12" spans="1:10" x14ac:dyDescent="0.25">
      <c r="A12" s="11" t="s">
        <v>10</v>
      </c>
      <c r="B12" s="12">
        <v>260535</v>
      </c>
      <c r="C12" s="13">
        <v>70.988158999999996</v>
      </c>
      <c r="D12" s="13">
        <v>2.0051049999999999</v>
      </c>
      <c r="E12" s="13">
        <v>19.378585999999999</v>
      </c>
      <c r="F12" s="13">
        <v>0.42642999999999998</v>
      </c>
      <c r="G12" s="13">
        <v>4.7183679999999999</v>
      </c>
      <c r="H12" s="13">
        <v>0.83405300000000004</v>
      </c>
      <c r="I12" s="13">
        <v>1.6492990000000001</v>
      </c>
      <c r="J12" s="15">
        <f t="shared" si="0"/>
        <v>6</v>
      </c>
    </row>
    <row r="13" spans="1:10" x14ac:dyDescent="0.25">
      <c r="A13" s="11" t="s">
        <v>11</v>
      </c>
      <c r="B13" s="12">
        <v>896719</v>
      </c>
      <c r="C13" s="13">
        <v>83.342831000000004</v>
      </c>
      <c r="D13" s="13">
        <v>10.936982</v>
      </c>
      <c r="E13" s="13">
        <v>4.1869300000000003</v>
      </c>
      <c r="F13" s="13">
        <v>7.6501E-2</v>
      </c>
      <c r="G13" s="13">
        <v>0.58279099999999995</v>
      </c>
      <c r="H13" s="13">
        <v>0.79534400000000005</v>
      </c>
      <c r="I13" s="13">
        <v>7.8619999999999995E-2</v>
      </c>
      <c r="J13" s="15">
        <f t="shared" si="0"/>
        <v>21</v>
      </c>
    </row>
    <row r="14" spans="1:10" x14ac:dyDescent="0.25">
      <c r="A14" s="11" t="s">
        <v>12</v>
      </c>
      <c r="B14" s="12">
        <v>225106</v>
      </c>
      <c r="C14" s="13">
        <v>91.713682000000006</v>
      </c>
      <c r="D14" s="13">
        <v>6.4054270000000004</v>
      </c>
      <c r="E14" s="13">
        <v>1.435324</v>
      </c>
      <c r="F14" s="13">
        <v>4.8422E-2</v>
      </c>
      <c r="G14" s="13">
        <v>0.200794</v>
      </c>
      <c r="H14" s="13">
        <v>0.193242</v>
      </c>
      <c r="I14" s="13">
        <v>3.1099999999999999E-3</v>
      </c>
      <c r="J14" s="15">
        <f t="shared" si="0"/>
        <v>28</v>
      </c>
    </row>
    <row r="15" spans="1:10" x14ac:dyDescent="0.25">
      <c r="A15" s="11" t="s">
        <v>13</v>
      </c>
      <c r="B15" s="12">
        <v>1337029</v>
      </c>
      <c r="C15" s="13">
        <v>60.632043000000003</v>
      </c>
      <c r="D15" s="13">
        <v>2.8961229999999998</v>
      </c>
      <c r="E15" s="13">
        <v>31.447859000000001</v>
      </c>
      <c r="F15" s="13">
        <v>1.1963090000000001</v>
      </c>
      <c r="G15" s="13">
        <v>2.109378</v>
      </c>
      <c r="H15" s="13">
        <v>1.5423</v>
      </c>
      <c r="I15" s="13">
        <v>0.175987</v>
      </c>
      <c r="J15" s="15">
        <f t="shared" si="0"/>
        <v>1</v>
      </c>
    </row>
    <row r="16" spans="1:10" x14ac:dyDescent="0.25">
      <c r="A16" s="11" t="s">
        <v>14</v>
      </c>
      <c r="B16" s="12">
        <v>1134777</v>
      </c>
      <c r="C16" s="13">
        <v>88.224205999999995</v>
      </c>
      <c r="D16" s="13">
        <v>5.2370640000000002</v>
      </c>
      <c r="E16" s="13">
        <v>4.9102160000000001</v>
      </c>
      <c r="F16" s="13">
        <v>0.19096299999999999</v>
      </c>
      <c r="G16" s="13">
        <v>1.1569670000000001</v>
      </c>
      <c r="H16" s="13">
        <v>0.26269500000000001</v>
      </c>
      <c r="I16" s="13">
        <v>1.7888999999999999E-2</v>
      </c>
      <c r="J16" s="15">
        <f t="shared" si="0"/>
        <v>20</v>
      </c>
    </row>
    <row r="17" spans="1:10" x14ac:dyDescent="0.25">
      <c r="A17" s="11" t="s">
        <v>45</v>
      </c>
      <c r="B17" s="12">
        <v>2710375</v>
      </c>
      <c r="C17" s="13">
        <v>88.240188000000003</v>
      </c>
      <c r="D17" s="13">
        <v>11.420191000000001</v>
      </c>
      <c r="E17" s="13">
        <v>6.8847000000000005E-2</v>
      </c>
      <c r="F17" s="13">
        <v>3.5790000000000001E-3</v>
      </c>
      <c r="G17" s="13">
        <v>0.196467</v>
      </c>
      <c r="H17" s="13">
        <v>6.0249999999999998E-2</v>
      </c>
      <c r="I17" s="13">
        <v>1.0477999999999999E-2</v>
      </c>
      <c r="J17" s="15">
        <f t="shared" si="0"/>
        <v>32</v>
      </c>
    </row>
    <row r="18" spans="1:10" x14ac:dyDescent="0.25">
      <c r="A18" s="11" t="s">
        <v>15</v>
      </c>
      <c r="B18" s="12">
        <v>488200</v>
      </c>
      <c r="C18" s="13">
        <v>80.023351000000005</v>
      </c>
      <c r="D18" s="13">
        <v>2.7546089999999999</v>
      </c>
      <c r="E18" s="13">
        <v>12.925850000000001</v>
      </c>
      <c r="F18" s="13">
        <v>0.52601399999999998</v>
      </c>
      <c r="G18" s="13">
        <v>2.7271610000000002</v>
      </c>
      <c r="H18" s="13">
        <v>1.0155670000000001</v>
      </c>
      <c r="I18" s="13">
        <v>2.7448E-2</v>
      </c>
      <c r="J18" s="15">
        <f t="shared" si="0"/>
        <v>12</v>
      </c>
    </row>
    <row r="19" spans="1:10" x14ac:dyDescent="0.25">
      <c r="A19" s="11" t="s">
        <v>16</v>
      </c>
      <c r="B19" s="12">
        <v>1565927</v>
      </c>
      <c r="C19" s="13">
        <v>88.375766999999996</v>
      </c>
      <c r="D19" s="13">
        <v>6.6644870000000003</v>
      </c>
      <c r="E19" s="13">
        <v>3.9406050000000001</v>
      </c>
      <c r="F19" s="13">
        <v>0.16450300000000001</v>
      </c>
      <c r="G19" s="13">
        <v>0.41528100000000001</v>
      </c>
      <c r="H19" s="13">
        <v>0.28596500000000002</v>
      </c>
      <c r="I19" s="13">
        <v>0.153392</v>
      </c>
      <c r="J19" s="15">
        <f t="shared" si="0"/>
        <v>22</v>
      </c>
    </row>
    <row r="20" spans="1:10" x14ac:dyDescent="0.25">
      <c r="A20" s="11" t="s">
        <v>17</v>
      </c>
      <c r="B20" s="12">
        <v>941593</v>
      </c>
      <c r="C20" s="13">
        <v>56.985343</v>
      </c>
      <c r="D20" s="13">
        <v>7.380153</v>
      </c>
      <c r="E20" s="13">
        <v>31.116629</v>
      </c>
      <c r="F20" s="13">
        <v>0.77602499999999996</v>
      </c>
      <c r="G20" s="13">
        <v>2.1579389999999998</v>
      </c>
      <c r="H20" s="13">
        <v>1.567769</v>
      </c>
      <c r="I20" s="13">
        <v>1.6143000000000001E-2</v>
      </c>
      <c r="J20" s="15">
        <f t="shared" si="0"/>
        <v>2</v>
      </c>
    </row>
    <row r="21" spans="1:10" x14ac:dyDescent="0.25">
      <c r="A21" s="11" t="s">
        <v>18</v>
      </c>
      <c r="B21" s="12">
        <v>850674</v>
      </c>
      <c r="C21" s="13">
        <v>80.654398999999998</v>
      </c>
      <c r="D21" s="13">
        <v>4.1654030000000004</v>
      </c>
      <c r="E21" s="13">
        <v>13.326139</v>
      </c>
      <c r="F21" s="13">
        <v>0.37675999999999998</v>
      </c>
      <c r="G21" s="13">
        <v>1.02166</v>
      </c>
      <c r="H21" s="13">
        <v>0.45070100000000002</v>
      </c>
      <c r="I21" s="13">
        <v>4.9370000000000004E-3</v>
      </c>
      <c r="J21" s="15">
        <f t="shared" si="0"/>
        <v>10</v>
      </c>
    </row>
    <row r="22" spans="1:10" x14ac:dyDescent="0.25">
      <c r="A22" s="11" t="s">
        <v>19</v>
      </c>
      <c r="B22" s="12">
        <v>2314364</v>
      </c>
      <c r="C22" s="13">
        <v>92.459483000000006</v>
      </c>
      <c r="D22" s="13">
        <v>5.8050069999999998</v>
      </c>
      <c r="E22" s="13">
        <v>1.1660219999999999</v>
      </c>
      <c r="F22" s="13">
        <v>5.1461E-2</v>
      </c>
      <c r="G22" s="13">
        <v>0.344976</v>
      </c>
      <c r="H22" s="13">
        <v>0.15654399999999999</v>
      </c>
      <c r="I22" s="13">
        <v>1.6506E-2</v>
      </c>
      <c r="J22" s="15">
        <f t="shared" si="0"/>
        <v>30</v>
      </c>
    </row>
    <row r="23" spans="1:10" x14ac:dyDescent="0.25">
      <c r="A23" s="11" t="s">
        <v>20</v>
      </c>
      <c r="B23" s="12">
        <v>4481007</v>
      </c>
      <c r="C23" s="13">
        <v>91.616059000000007</v>
      </c>
      <c r="D23" s="13">
        <v>2.6027629999999999</v>
      </c>
      <c r="E23" s="13">
        <v>5.1971800000000004</v>
      </c>
      <c r="F23" s="13">
        <v>0.13052900000000001</v>
      </c>
      <c r="G23" s="13">
        <v>0.21579999999999999</v>
      </c>
      <c r="H23" s="13">
        <v>0.18024999999999999</v>
      </c>
      <c r="I23" s="13">
        <v>5.7419999999999999E-2</v>
      </c>
      <c r="J23" s="15">
        <f t="shared" si="0"/>
        <v>19</v>
      </c>
    </row>
    <row r="24" spans="1:10" x14ac:dyDescent="0.25">
      <c r="A24" s="11" t="s">
        <v>21</v>
      </c>
      <c r="B24" s="12">
        <v>1282076</v>
      </c>
      <c r="C24" s="13">
        <v>86.800470000000004</v>
      </c>
      <c r="D24" s="13">
        <v>3.7374540000000001</v>
      </c>
      <c r="E24" s="13">
        <v>7.9944559999999996</v>
      </c>
      <c r="F24" s="13">
        <v>0.211454</v>
      </c>
      <c r="G24" s="13">
        <v>0.81991999999999998</v>
      </c>
      <c r="H24" s="13">
        <v>0.42243999999999998</v>
      </c>
      <c r="I24" s="13">
        <v>1.3806000000000001E-2</v>
      </c>
      <c r="J24" s="15">
        <f t="shared" si="0"/>
        <v>15</v>
      </c>
    </row>
    <row r="25" spans="1:10" x14ac:dyDescent="0.25">
      <c r="A25" s="11" t="s">
        <v>22</v>
      </c>
      <c r="B25" s="12">
        <v>559322</v>
      </c>
      <c r="C25" s="13">
        <v>90.626866000000007</v>
      </c>
      <c r="D25" s="13">
        <v>5.1449790000000002</v>
      </c>
      <c r="E25" s="13">
        <v>3.2762880000000001</v>
      </c>
      <c r="F25" s="13">
        <v>0.192912</v>
      </c>
      <c r="G25" s="13">
        <v>0.44178499999999998</v>
      </c>
      <c r="H25" s="13">
        <v>0.31502400000000003</v>
      </c>
      <c r="I25" s="13">
        <v>2.1450000000000002E-3</v>
      </c>
      <c r="J25" s="15">
        <f t="shared" si="0"/>
        <v>23</v>
      </c>
    </row>
    <row r="26" spans="1:10" x14ac:dyDescent="0.25">
      <c r="A26" s="11" t="s">
        <v>23</v>
      </c>
      <c r="B26" s="12">
        <v>357684</v>
      </c>
      <c r="C26" s="13">
        <v>81.561657999999994</v>
      </c>
      <c r="D26" s="13">
        <v>2.0772529999999998</v>
      </c>
      <c r="E26" s="13">
        <v>13.211103</v>
      </c>
      <c r="F26" s="13">
        <v>0.33856700000000001</v>
      </c>
      <c r="G26" s="13">
        <v>1.4834320000000001</v>
      </c>
      <c r="H26" s="13">
        <v>1.3089770000000001</v>
      </c>
      <c r="I26" s="13">
        <v>1.9011E-2</v>
      </c>
      <c r="J26" s="15">
        <f t="shared" si="0"/>
        <v>11</v>
      </c>
    </row>
    <row r="27" spans="1:10" x14ac:dyDescent="0.25">
      <c r="A27" s="11" t="s">
        <v>24</v>
      </c>
      <c r="B27" s="12">
        <v>1639901</v>
      </c>
      <c r="C27" s="13">
        <v>95.476190000000003</v>
      </c>
      <c r="D27" s="13">
        <v>2.1634229999999999</v>
      </c>
      <c r="E27" s="13">
        <v>1.786754</v>
      </c>
      <c r="F27" s="13">
        <v>3.1281999999999997E-2</v>
      </c>
      <c r="G27" s="13">
        <v>0.38825500000000002</v>
      </c>
      <c r="H27" s="13">
        <v>8.6041999999999993E-2</v>
      </c>
      <c r="I27" s="13">
        <v>6.8053000000000002E-2</v>
      </c>
      <c r="J27" s="15">
        <f t="shared" si="0"/>
        <v>27</v>
      </c>
    </row>
    <row r="28" spans="1:10" x14ac:dyDescent="0.25">
      <c r="A28" s="11" t="s">
        <v>25</v>
      </c>
      <c r="B28" s="12">
        <v>1122637</v>
      </c>
      <c r="C28" s="13">
        <v>64.018823999999995</v>
      </c>
      <c r="D28" s="13">
        <v>1.3393470000000001</v>
      </c>
      <c r="E28" s="13">
        <v>29.392671</v>
      </c>
      <c r="F28" s="13">
        <v>1.471001</v>
      </c>
      <c r="G28" s="13">
        <v>2.906015</v>
      </c>
      <c r="H28" s="13">
        <v>0.83428599999999997</v>
      </c>
      <c r="I28" s="13">
        <v>3.7857000000000002E-2</v>
      </c>
      <c r="J28" s="15">
        <f t="shared" si="0"/>
        <v>3</v>
      </c>
    </row>
    <row r="29" spans="1:10" x14ac:dyDescent="0.25">
      <c r="A29" s="11" t="s">
        <v>26</v>
      </c>
      <c r="B29" s="12">
        <v>1694228</v>
      </c>
      <c r="C29" s="13">
        <v>80.261689000000004</v>
      </c>
      <c r="D29" s="13">
        <v>6.502135</v>
      </c>
      <c r="E29" s="13">
        <v>11.786489</v>
      </c>
      <c r="F29" s="13">
        <v>0.39457500000000001</v>
      </c>
      <c r="G29" s="13">
        <v>0.53995099999999996</v>
      </c>
      <c r="H29" s="13">
        <v>0.48417300000000002</v>
      </c>
      <c r="I29" s="13">
        <v>3.0988000000000002E-2</v>
      </c>
      <c r="J29" s="15">
        <f t="shared" si="0"/>
        <v>13</v>
      </c>
    </row>
    <row r="30" spans="1:10" x14ac:dyDescent="0.25">
      <c r="A30" s="11" t="s">
        <v>27</v>
      </c>
      <c r="B30" s="12">
        <v>660081</v>
      </c>
      <c r="C30" s="13">
        <v>82.359741</v>
      </c>
      <c r="D30" s="13">
        <v>15.937438</v>
      </c>
      <c r="E30" s="13">
        <v>1.3396840000000001</v>
      </c>
      <c r="F30" s="13">
        <v>0.10574500000000001</v>
      </c>
      <c r="G30" s="13">
        <v>0.14255799999999999</v>
      </c>
      <c r="H30" s="13">
        <v>9.6503000000000005E-2</v>
      </c>
      <c r="I30" s="13">
        <v>1.8331E-2</v>
      </c>
      <c r="J30" s="15">
        <f t="shared" si="0"/>
        <v>29</v>
      </c>
    </row>
    <row r="31" spans="1:10" x14ac:dyDescent="0.25">
      <c r="A31" s="11" t="s">
        <v>28</v>
      </c>
      <c r="B31" s="12">
        <v>561057</v>
      </c>
      <c r="C31" s="13">
        <v>65.880650000000003</v>
      </c>
      <c r="D31" s="13">
        <v>23.580314000000001</v>
      </c>
      <c r="E31" s="13">
        <v>7.6175860000000002</v>
      </c>
      <c r="F31" s="13">
        <v>5.8460999999999999E-2</v>
      </c>
      <c r="G31" s="13">
        <v>2.4416410000000002</v>
      </c>
      <c r="H31" s="13">
        <v>0.34007199999999999</v>
      </c>
      <c r="I31" s="13">
        <v>8.1275E-2</v>
      </c>
      <c r="J31" s="15">
        <f t="shared" si="0"/>
        <v>16</v>
      </c>
    </row>
    <row r="32" spans="1:10" x14ac:dyDescent="0.25">
      <c r="A32" s="11" t="s">
        <v>29</v>
      </c>
      <c r="B32" s="12">
        <v>767545</v>
      </c>
      <c r="C32" s="13">
        <v>75.648072999999997</v>
      </c>
      <c r="D32" s="13">
        <v>2.6911779999999998</v>
      </c>
      <c r="E32" s="13">
        <v>19.329941999999999</v>
      </c>
      <c r="F32" s="13">
        <v>0.44231900000000002</v>
      </c>
      <c r="G32" s="13">
        <v>1.133745</v>
      </c>
      <c r="H32" s="13">
        <v>0.70666899999999999</v>
      </c>
      <c r="I32" s="13">
        <v>4.8075E-2</v>
      </c>
      <c r="J32" s="15">
        <f t="shared" si="0"/>
        <v>7</v>
      </c>
    </row>
    <row r="33" spans="1:10" x14ac:dyDescent="0.25">
      <c r="A33" s="16" t="s">
        <v>30</v>
      </c>
      <c r="B33" s="17">
        <v>849691</v>
      </c>
      <c r="C33" s="18">
        <v>87.345753000000002</v>
      </c>
      <c r="D33" s="18">
        <v>1.2786999999999999</v>
      </c>
      <c r="E33" s="18">
        <v>9.1893410000000006</v>
      </c>
      <c r="F33" s="18">
        <v>0.16806099999999999</v>
      </c>
      <c r="G33" s="18">
        <v>0.67153799999999997</v>
      </c>
      <c r="H33" s="18">
        <v>1.323305</v>
      </c>
      <c r="I33" s="18">
        <v>2.3303000000000001E-2</v>
      </c>
      <c r="J33" s="19">
        <f t="shared" si="0"/>
        <v>14</v>
      </c>
    </row>
    <row r="34" spans="1:10" s="14" customFormat="1" x14ac:dyDescent="0.25">
      <c r="A34" s="11" t="s">
        <v>31</v>
      </c>
      <c r="B34" s="12">
        <v>876552</v>
      </c>
      <c r="C34" s="13">
        <v>85.358427000000006</v>
      </c>
      <c r="D34" s="13">
        <v>4.9689009999999998</v>
      </c>
      <c r="E34" s="13">
        <v>6.1720240000000004</v>
      </c>
      <c r="F34" s="13">
        <v>0.27060600000000001</v>
      </c>
      <c r="G34" s="13">
        <v>2.2785869999999999</v>
      </c>
      <c r="H34" s="13">
        <v>0.91540500000000002</v>
      </c>
      <c r="I34" s="13">
        <v>3.6049999999999999E-2</v>
      </c>
      <c r="J34" s="15">
        <f t="shared" si="0"/>
        <v>18</v>
      </c>
    </row>
    <row r="35" spans="1:10" s="14" customFormat="1" x14ac:dyDescent="0.25">
      <c r="A35" s="11" t="s">
        <v>32</v>
      </c>
      <c r="B35" s="12">
        <v>671577</v>
      </c>
      <c r="C35" s="13">
        <v>70.226496999999995</v>
      </c>
      <c r="D35" s="13">
        <v>4.0437659999999997</v>
      </c>
      <c r="E35" s="13">
        <v>23.080302</v>
      </c>
      <c r="F35" s="13">
        <v>0.50999399999999995</v>
      </c>
      <c r="G35" s="13">
        <v>1.2750589999999999</v>
      </c>
      <c r="H35" s="13">
        <v>0.863043</v>
      </c>
      <c r="I35" s="13">
        <v>1.34E-3</v>
      </c>
      <c r="J35" s="15">
        <f t="shared" si="0"/>
        <v>4</v>
      </c>
    </row>
    <row r="36" spans="1:10" s="14" customFormat="1" x14ac:dyDescent="0.25">
      <c r="A36" s="11" t="s">
        <v>33</v>
      </c>
      <c r="B36" s="12">
        <v>1061475</v>
      </c>
      <c r="C36" s="13">
        <v>88.854376999999999</v>
      </c>
      <c r="D36" s="13">
        <v>2.848678</v>
      </c>
      <c r="E36" s="13">
        <v>6.7339320000000003</v>
      </c>
      <c r="F36" s="13">
        <v>5.7185E-2</v>
      </c>
      <c r="G36" s="13">
        <v>1.3317319999999999</v>
      </c>
      <c r="H36" s="13">
        <v>0.16495899999999999</v>
      </c>
      <c r="I36" s="13">
        <v>9.1380000000000003E-3</v>
      </c>
      <c r="J36" s="15">
        <f t="shared" si="0"/>
        <v>17</v>
      </c>
    </row>
    <row r="37" spans="1:10" s="14" customFormat="1" x14ac:dyDescent="0.25">
      <c r="A37" s="11" t="s">
        <v>34</v>
      </c>
      <c r="B37" s="12">
        <v>340015</v>
      </c>
      <c r="C37" s="13">
        <v>95.591076999999999</v>
      </c>
      <c r="D37" s="13">
        <v>0.34939599999999998</v>
      </c>
      <c r="E37" s="13">
        <v>2.1007899999999999</v>
      </c>
      <c r="F37" s="13">
        <v>0.15440499999999999</v>
      </c>
      <c r="G37" s="13">
        <v>0.17205100000000001</v>
      </c>
      <c r="H37" s="13">
        <v>0.22146099999999999</v>
      </c>
      <c r="I37" s="13">
        <v>1.41082</v>
      </c>
      <c r="J37" s="15">
        <f t="shared" si="0"/>
        <v>26</v>
      </c>
    </row>
    <row r="38" spans="1:10" s="14" customFormat="1" x14ac:dyDescent="0.25">
      <c r="A38" s="11" t="s">
        <v>35</v>
      </c>
      <c r="B38" s="12">
        <v>2381716</v>
      </c>
      <c r="C38" s="13">
        <v>72.916963999999993</v>
      </c>
      <c r="D38" s="13">
        <v>2.5013480000000001</v>
      </c>
      <c r="E38" s="13">
        <v>22.778199000000001</v>
      </c>
      <c r="F38" s="13">
        <v>0.576685</v>
      </c>
      <c r="G38" s="13">
        <v>0.63781699999999997</v>
      </c>
      <c r="H38" s="13">
        <v>0.58008599999999999</v>
      </c>
      <c r="I38" s="13">
        <v>8.9009999999999992E-3</v>
      </c>
      <c r="J38" s="15">
        <f t="shared" si="0"/>
        <v>5</v>
      </c>
    </row>
    <row r="39" spans="1:10" s="14" customFormat="1" x14ac:dyDescent="0.25">
      <c r="A39" s="11" t="s">
        <v>36</v>
      </c>
      <c r="B39" s="12">
        <v>659971</v>
      </c>
      <c r="C39" s="13">
        <v>76.454571000000001</v>
      </c>
      <c r="D39" s="13">
        <v>1.8693249999999999</v>
      </c>
      <c r="E39" s="13">
        <v>15.739025</v>
      </c>
      <c r="F39" s="13">
        <v>0.13727900000000001</v>
      </c>
      <c r="G39" s="13">
        <v>4.4923190000000002</v>
      </c>
      <c r="H39" s="13">
        <v>1.2897540000000001</v>
      </c>
      <c r="I39" s="13">
        <v>1.7728000000000001E-2</v>
      </c>
      <c r="J39" s="15">
        <f t="shared" si="0"/>
        <v>8</v>
      </c>
    </row>
    <row r="40" spans="1:10" s="14" customFormat="1" x14ac:dyDescent="0.25">
      <c r="A40" s="11" t="s">
        <v>37</v>
      </c>
      <c r="B40" s="12">
        <v>443078</v>
      </c>
      <c r="C40" s="13">
        <v>77.385019999999997</v>
      </c>
      <c r="D40" s="13">
        <v>4.8233040000000003</v>
      </c>
      <c r="E40" s="13">
        <v>13.99573</v>
      </c>
      <c r="F40" s="13">
        <v>0.16520799999999999</v>
      </c>
      <c r="G40" s="13">
        <v>3.1619709999999999</v>
      </c>
      <c r="H40" s="13">
        <v>0.46515499999999999</v>
      </c>
      <c r="I40" s="13">
        <v>3.6110000000000001E-3</v>
      </c>
      <c r="J40" s="15">
        <f t="shared" si="0"/>
        <v>9</v>
      </c>
    </row>
    <row r="41" spans="1:10" ht="15.75" x14ac:dyDescent="0.25">
      <c r="A41" s="8"/>
      <c r="B41" s="8"/>
      <c r="C41" s="8"/>
      <c r="D41" s="8"/>
      <c r="E41" s="8"/>
      <c r="F41" s="8"/>
      <c r="G41" s="8"/>
      <c r="H41" s="8"/>
      <c r="I41" s="8"/>
      <c r="J41" s="8"/>
    </row>
    <row r="42" spans="1:10" ht="15.75" x14ac:dyDescent="0.25">
      <c r="A42" s="9" t="s">
        <v>106</v>
      </c>
      <c r="B42" s="8"/>
      <c r="C42" s="8"/>
      <c r="D42" s="8"/>
      <c r="E42" s="8"/>
      <c r="F42" s="8"/>
      <c r="G42" s="8"/>
      <c r="H42" s="8"/>
      <c r="I42" s="8"/>
      <c r="J42" s="8"/>
    </row>
    <row r="43" spans="1:10" ht="15.75" x14ac:dyDescent="0.25">
      <c r="A43" s="9" t="s">
        <v>107</v>
      </c>
      <c r="B43" s="8"/>
      <c r="C43" s="8"/>
      <c r="D43" s="8"/>
      <c r="E43" s="8"/>
      <c r="F43" s="8"/>
      <c r="G43" s="8"/>
      <c r="H43" s="8"/>
      <c r="I43" s="8"/>
      <c r="J43" s="8"/>
    </row>
    <row r="44" spans="1:10" ht="15.75" x14ac:dyDescent="0.25">
      <c r="A44" s="8"/>
      <c r="B44" s="8"/>
      <c r="C44" s="8"/>
      <c r="D44" s="8"/>
      <c r="E44" s="8"/>
      <c r="F44" s="8"/>
      <c r="G44" s="8"/>
      <c r="H44" s="8"/>
      <c r="I44" s="8"/>
      <c r="J44" s="8"/>
    </row>
  </sheetData>
  <mergeCells count="5">
    <mergeCell ref="A6:A7"/>
    <mergeCell ref="B6:B7"/>
    <mergeCell ref="C6:I6"/>
    <mergeCell ref="J6:J7"/>
    <mergeCell ref="A4:J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2010</vt:lpstr>
      <vt:lpstr>2015</vt:lpstr>
      <vt:lpstr>2020</vt:lpstr>
      <vt:lpstr>'2015'!IDX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2018-06-21T17:39:56Z</dcterms:created>
  <dcterms:modified xsi:type="dcterms:W3CDTF">2022-01-11T18:51:26Z</dcterms:modified>
</cp:coreProperties>
</file>