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30" i="1" l="1"/>
  <c r="G31" i="1" l="1"/>
  <c r="G7" i="1" l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H30" i="1"/>
  <c r="I30" i="1"/>
  <c r="J30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H6" i="1"/>
  <c r="I6" i="1"/>
  <c r="J6" i="1"/>
  <c r="G6" i="1" l="1"/>
  <c r="M26" i="1" l="1"/>
  <c r="M24" i="1"/>
  <c r="L23" i="1"/>
  <c r="L11" i="1"/>
  <c r="L9" i="1"/>
  <c r="L7" i="1"/>
  <c r="N6" i="1"/>
  <c r="K6" i="1" l="1"/>
  <c r="L37" i="1"/>
  <c r="L17" i="1"/>
  <c r="L19" i="1"/>
  <c r="L21" i="1"/>
  <c r="L25" i="1"/>
  <c r="L27" i="1"/>
  <c r="L29" i="1"/>
  <c r="L31" i="1"/>
  <c r="L33" i="1"/>
  <c r="L35" i="1"/>
  <c r="L13" i="1"/>
  <c r="L8" i="1"/>
  <c r="L12" i="1"/>
  <c r="L14" i="1"/>
  <c r="L16" i="1"/>
  <c r="L18" i="1"/>
  <c r="L20" i="1"/>
  <c r="L22" i="1"/>
  <c r="L36" i="1"/>
  <c r="L15" i="1"/>
  <c r="L6" i="1"/>
  <c r="L10" i="1"/>
  <c r="L24" i="1"/>
  <c r="L26" i="1"/>
  <c r="L28" i="1"/>
  <c r="L30" i="1"/>
  <c r="L32" i="1"/>
  <c r="L34" i="1"/>
  <c r="M30" i="1"/>
  <c r="M34" i="1"/>
  <c r="M9" i="1"/>
  <c r="M13" i="1"/>
  <c r="M17" i="1"/>
  <c r="M21" i="1"/>
  <c r="M23" i="1"/>
  <c r="M37" i="1"/>
  <c r="M25" i="1"/>
  <c r="M27" i="1"/>
  <c r="M29" i="1"/>
  <c r="M31" i="1"/>
  <c r="M33" i="1"/>
  <c r="M35" i="1"/>
  <c r="M28" i="1"/>
  <c r="M32" i="1"/>
  <c r="M7" i="1"/>
  <c r="M11" i="1"/>
  <c r="M15" i="1"/>
  <c r="M19" i="1"/>
  <c r="M6" i="1"/>
  <c r="M8" i="1"/>
  <c r="M10" i="1"/>
  <c r="M12" i="1"/>
  <c r="M14" i="1"/>
  <c r="M16" i="1"/>
  <c r="M18" i="1"/>
  <c r="M20" i="1"/>
  <c r="M22" i="1"/>
  <c r="M3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6" i="1"/>
  <c r="K32" i="1"/>
  <c r="K33" i="1"/>
  <c r="K34" i="1"/>
  <c r="K35" i="1"/>
  <c r="K37" i="1"/>
</calcChain>
</file>

<file path=xl/sharedStrings.xml><?xml version="1.0" encoding="utf-8"?>
<sst xmlns="http://schemas.openxmlformats.org/spreadsheetml/2006/main" count="38" uniqueCount="38">
  <si>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</si>
  <si>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</si>
  <si>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</si>
  <si>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</si>
  <si>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</si>
  <si>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</si>
  <si>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</si>
  <si>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</si>
  <si>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</si>
  <si>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</si>
  <si>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</si>
  <si>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</si>
  <si>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</si>
  <si>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</si>
  <si>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</si>
  <si>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</si>
  <si>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</si>
  <si>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</si>
  <si>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</si>
  <si>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</si>
  <si>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</si>
  <si>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</si>
  <si>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</si>
  <si>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</si>
  <si>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</si>
  <si>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</si>
  <si>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</si>
  <si>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</si>
  <si>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</si>
  <si>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</si>
  <si>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</si>
  <si>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</si>
  <si>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</si>
  <si>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</si>
  <si>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 xml:space="preserve">Nota: Cantidad retomada del Anuario Estadístico y Geográfico de cada Estado de la República Mexicana.
          </t>
  </si>
  <si>
    <t>Becas nacionales de posgrado otorgadas a becarios residentes</t>
  </si>
  <si>
    <t>Variación porcentual anual de becarios de posgrado vigentes (2012 - 2015)</t>
  </si>
  <si>
    <t>Variación porcentual anual de becarios de posgrado vigentes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</si>
</sst>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5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2" fontId="3" fillId="5" borderId="0" xfId="2" applyNumberFormat="1" applyFont="1" applyFill="1" applyBorder="1" applyAlignment="1">
      <alignment vertical="center"/>
    </xf>
    <xf numFmtId="2" fontId="7" fillId="6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Q15" sqref="Q15"/>
    </sheetView>
  </sheetViews>
  <sheetFormatPr baseColWidth="10" defaultRowHeight="12.75" x14ac:dyDescent="0.2"/>
  <cols>
    <col min="1" max="1" width="18.5703125" style="9" customWidth="1"/>
    <col min="2" max="10" width="12.85546875" style="9" customWidth="1"/>
    <col min="11" max="14" width="10.7109375" style="9" customWidth="1"/>
    <col min="15" max="16384" width="11.42578125" style="9"/>
  </cols>
  <sheetData>
    <row r="1" spans="1:20" s="3" customFormat="1" ht="39.95000000000000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3" customFormat="1" ht="14.1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</row>
    <row r="3" spans="1:20" s="3" customFormat="1" ht="14.1" customHeight="1" x14ac:dyDescent="0.25"/>
    <row r="4" spans="1:20" ht="27" customHeight="1" x14ac:dyDescent="0.2">
      <c r="A4" s="20" t="s">
        <v>32</v>
      </c>
      <c r="B4" s="18" t="s">
        <v>35</v>
      </c>
      <c r="C4" s="19"/>
      <c r="D4" s="19"/>
      <c r="E4" s="19"/>
      <c r="F4" s="19"/>
      <c r="G4" s="18" t="s">
        <v>37</v>
      </c>
      <c r="H4" s="19"/>
      <c r="I4" s="19"/>
      <c r="J4" s="19"/>
      <c r="K4" s="18" t="s">
        <v>31</v>
      </c>
      <c r="L4" s="19"/>
      <c r="M4" s="19"/>
      <c r="N4" s="19"/>
    </row>
    <row r="5" spans="1:20" ht="13.5" customHeight="1" x14ac:dyDescent="0.2">
      <c r="A5" s="21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1">
        <v>2012</v>
      </c>
      <c r="H5" s="2">
        <v>2013</v>
      </c>
      <c r="I5" s="2">
        <v>2014</v>
      </c>
      <c r="J5" s="2">
        <v>2015</v>
      </c>
      <c r="K5" s="1">
        <v>2012</v>
      </c>
      <c r="L5" s="2">
        <v>2013</v>
      </c>
      <c r="M5" s="2">
        <v>2014</v>
      </c>
      <c r="N5" s="2">
        <v>2015</v>
      </c>
    </row>
    <row r="6" spans="1:20" ht="12" customHeight="1" x14ac:dyDescent="0.2">
      <c r="A6" s="5" t="s">
        <v>1</v>
      </c>
      <c r="B6" s="10">
        <v>265</v>
      </c>
      <c r="C6" s="10">
        <v>506</v>
      </c>
      <c r="D6" s="10">
        <v>505</v>
      </c>
      <c r="E6" s="10">
        <v>668</v>
      </c>
      <c r="F6" s="10">
        <v>744</v>
      </c>
      <c r="G6" s="13">
        <f t="shared" ref="G6:G37" si="0">((C6/B6)-1)*100</f>
        <v>90.943396226415103</v>
      </c>
      <c r="H6" s="13">
        <f t="shared" ref="H6:H37" si="1">((D6/C6)-1)*100</f>
        <v>-0.19762845849802257</v>
      </c>
      <c r="I6" s="13">
        <f t="shared" ref="I6:I37" si="2">((E6/D6)-1)*100</f>
        <v>32.277227722772281</v>
      </c>
      <c r="J6" s="13">
        <f t="shared" ref="J6:J37" si="3">((F6/E6)-1)*100</f>
        <v>11.377245508982025</v>
      </c>
      <c r="K6" s="4">
        <f t="shared" ref="K6:K37" si="4">_xlfn.RANK.EQ(G6,G$6:G$37,0)</f>
        <v>3</v>
      </c>
      <c r="L6" s="4">
        <f t="shared" ref="L6:L37" si="5">_xlfn.RANK.EQ(H6,H$6:H$37,0)</f>
        <v>30</v>
      </c>
      <c r="M6" s="4">
        <f t="shared" ref="M6:M37" si="6">_xlfn.RANK.EQ(I6,I$6:I$37,0)</f>
        <v>4</v>
      </c>
      <c r="N6" s="4">
        <f t="shared" ref="N6:N37" si="7">_xlfn.RANK.EQ(J6,J$6:J$37,0)</f>
        <v>14</v>
      </c>
    </row>
    <row r="7" spans="1:20" ht="12" customHeight="1" x14ac:dyDescent="0.2">
      <c r="A7" s="5" t="s">
        <v>2</v>
      </c>
      <c r="B7" s="10">
        <v>2299</v>
      </c>
      <c r="C7" s="10">
        <v>3352</v>
      </c>
      <c r="D7" s="10">
        <v>3376</v>
      </c>
      <c r="E7" s="10">
        <v>3823</v>
      </c>
      <c r="F7" s="10">
        <v>3728</v>
      </c>
      <c r="G7" s="13">
        <f t="shared" si="0"/>
        <v>45.802522836015669</v>
      </c>
      <c r="H7" s="13">
        <f t="shared" si="1"/>
        <v>0.71599045346062429</v>
      </c>
      <c r="I7" s="13">
        <f t="shared" si="2"/>
        <v>13.240521327014211</v>
      </c>
      <c r="J7" s="13">
        <f t="shared" si="3"/>
        <v>-2.4849594559246624</v>
      </c>
      <c r="K7" s="4">
        <f t="shared" si="4"/>
        <v>6</v>
      </c>
      <c r="L7" s="4">
        <f t="shared" si="5"/>
        <v>27</v>
      </c>
      <c r="M7" s="4">
        <f t="shared" si="6"/>
        <v>18</v>
      </c>
      <c r="N7" s="4">
        <f t="shared" si="7"/>
        <v>26</v>
      </c>
    </row>
    <row r="8" spans="1:20" ht="12" customHeight="1" x14ac:dyDescent="0.2">
      <c r="A8" s="5" t="s">
        <v>3</v>
      </c>
      <c r="B8" s="10">
        <v>384</v>
      </c>
      <c r="C8" s="10">
        <v>501</v>
      </c>
      <c r="D8" s="10">
        <v>554</v>
      </c>
      <c r="E8" s="10">
        <v>621</v>
      </c>
      <c r="F8" s="10">
        <v>657</v>
      </c>
      <c r="G8" s="13">
        <f t="shared" si="0"/>
        <v>30.46875</v>
      </c>
      <c r="H8" s="13">
        <f t="shared" si="1"/>
        <v>10.578842315369252</v>
      </c>
      <c r="I8" s="13">
        <f t="shared" si="2"/>
        <v>12.093862815884471</v>
      </c>
      <c r="J8" s="13">
        <f t="shared" si="3"/>
        <v>5.7971014492753659</v>
      </c>
      <c r="K8" s="4">
        <f t="shared" si="4"/>
        <v>11</v>
      </c>
      <c r="L8" s="4">
        <f t="shared" si="5"/>
        <v>16</v>
      </c>
      <c r="M8" s="4">
        <f t="shared" si="6"/>
        <v>19</v>
      </c>
      <c r="N8" s="4">
        <f t="shared" si="7"/>
        <v>18</v>
      </c>
    </row>
    <row r="9" spans="1:20" ht="12" customHeight="1" x14ac:dyDescent="0.2">
      <c r="A9" s="5" t="s">
        <v>4</v>
      </c>
      <c r="B9" s="10">
        <v>53</v>
      </c>
      <c r="C9" s="10">
        <v>73</v>
      </c>
      <c r="D9" s="10">
        <v>98</v>
      </c>
      <c r="E9" s="10">
        <v>104</v>
      </c>
      <c r="F9" s="10">
        <v>149</v>
      </c>
      <c r="G9" s="13">
        <f t="shared" si="0"/>
        <v>37.735849056603769</v>
      </c>
      <c r="H9" s="13">
        <f t="shared" si="1"/>
        <v>34.246575342465761</v>
      </c>
      <c r="I9" s="13">
        <f t="shared" si="2"/>
        <v>6.1224489795918435</v>
      </c>
      <c r="J9" s="13">
        <f t="shared" si="3"/>
        <v>43.269230769230774</v>
      </c>
      <c r="K9" s="4">
        <f t="shared" si="4"/>
        <v>8</v>
      </c>
      <c r="L9" s="4">
        <f t="shared" si="5"/>
        <v>6</v>
      </c>
      <c r="M9" s="4">
        <f t="shared" si="6"/>
        <v>24</v>
      </c>
      <c r="N9" s="4">
        <f t="shared" si="7"/>
        <v>2</v>
      </c>
    </row>
    <row r="10" spans="1:20" ht="12" customHeight="1" x14ac:dyDescent="0.2">
      <c r="A10" s="5" t="s">
        <v>29</v>
      </c>
      <c r="B10" s="10">
        <v>436</v>
      </c>
      <c r="C10" s="10">
        <v>738</v>
      </c>
      <c r="D10" s="10">
        <v>740</v>
      </c>
      <c r="E10" s="10">
        <v>865</v>
      </c>
      <c r="F10" s="10">
        <v>1020</v>
      </c>
      <c r="G10" s="13">
        <f t="shared" si="0"/>
        <v>69.266055045871553</v>
      </c>
      <c r="H10" s="13">
        <f t="shared" si="1"/>
        <v>0.27100271002709064</v>
      </c>
      <c r="I10" s="13">
        <f t="shared" si="2"/>
        <v>16.891891891891888</v>
      </c>
      <c r="J10" s="13">
        <f t="shared" si="3"/>
        <v>17.919075144508678</v>
      </c>
      <c r="K10" s="4">
        <f t="shared" si="4"/>
        <v>5</v>
      </c>
      <c r="L10" s="4">
        <f t="shared" si="5"/>
        <v>28</v>
      </c>
      <c r="M10" s="4">
        <f t="shared" si="6"/>
        <v>12</v>
      </c>
      <c r="N10" s="4">
        <f t="shared" si="7"/>
        <v>8</v>
      </c>
    </row>
    <row r="11" spans="1:20" ht="12" customHeight="1" x14ac:dyDescent="0.2">
      <c r="A11" s="5" t="s">
        <v>6</v>
      </c>
      <c r="B11" s="10">
        <v>1813</v>
      </c>
      <c r="C11" s="10">
        <v>1843</v>
      </c>
      <c r="D11" s="10">
        <v>1974</v>
      </c>
      <c r="E11" s="10">
        <v>1803</v>
      </c>
      <c r="F11" s="10">
        <v>1705</v>
      </c>
      <c r="G11" s="13">
        <f t="shared" si="0"/>
        <v>1.6547159404302292</v>
      </c>
      <c r="H11" s="13">
        <f t="shared" si="1"/>
        <v>7.1079761258817209</v>
      </c>
      <c r="I11" s="13">
        <f t="shared" si="2"/>
        <v>-8.6626139817629237</v>
      </c>
      <c r="J11" s="13">
        <f t="shared" si="3"/>
        <v>-5.4353854686633341</v>
      </c>
      <c r="K11" s="4">
        <f t="shared" si="4"/>
        <v>31</v>
      </c>
      <c r="L11" s="4">
        <f t="shared" si="5"/>
        <v>20</v>
      </c>
      <c r="M11" s="4">
        <f t="shared" si="6"/>
        <v>32</v>
      </c>
      <c r="N11" s="4">
        <f t="shared" si="7"/>
        <v>28</v>
      </c>
    </row>
    <row r="12" spans="1:20" ht="12" customHeight="1" x14ac:dyDescent="0.2">
      <c r="A12" s="5" t="s">
        <v>7</v>
      </c>
      <c r="B12" s="10">
        <v>19341</v>
      </c>
      <c r="C12" s="10">
        <v>21829</v>
      </c>
      <c r="D12" s="10">
        <v>22102</v>
      </c>
      <c r="E12" s="10">
        <v>23854</v>
      </c>
      <c r="F12" s="10">
        <v>24012</v>
      </c>
      <c r="G12" s="13">
        <f t="shared" si="0"/>
        <v>12.863864329662377</v>
      </c>
      <c r="H12" s="13">
        <f t="shared" si="1"/>
        <v>1.2506298960099027</v>
      </c>
      <c r="I12" s="13">
        <f t="shared" si="2"/>
        <v>7.9268844448466158</v>
      </c>
      <c r="J12" s="13">
        <f t="shared" si="3"/>
        <v>0.6623627064643145</v>
      </c>
      <c r="K12" s="4">
        <f t="shared" si="4"/>
        <v>25</v>
      </c>
      <c r="L12" s="4">
        <f t="shared" si="5"/>
        <v>25</v>
      </c>
      <c r="M12" s="4">
        <f t="shared" si="6"/>
        <v>23</v>
      </c>
      <c r="N12" s="4">
        <f t="shared" si="7"/>
        <v>22</v>
      </c>
    </row>
    <row r="13" spans="1:20" ht="12" customHeight="1" x14ac:dyDescent="0.2">
      <c r="A13" s="5" t="s">
        <v>28</v>
      </c>
      <c r="B13" s="10">
        <v>1327</v>
      </c>
      <c r="C13" s="10">
        <v>1521</v>
      </c>
      <c r="D13" s="10">
        <v>1585</v>
      </c>
      <c r="E13" s="10">
        <v>1831</v>
      </c>
      <c r="F13" s="10">
        <v>1821</v>
      </c>
      <c r="G13" s="13">
        <f t="shared" si="0"/>
        <v>14.619442351168054</v>
      </c>
      <c r="H13" s="13">
        <f t="shared" si="1"/>
        <v>4.2077580539118919</v>
      </c>
      <c r="I13" s="13">
        <f t="shared" si="2"/>
        <v>15.520504731861195</v>
      </c>
      <c r="J13" s="13">
        <f t="shared" si="3"/>
        <v>-0.54614964500273588</v>
      </c>
      <c r="K13" s="4">
        <f t="shared" si="4"/>
        <v>23</v>
      </c>
      <c r="L13" s="4">
        <f t="shared" si="5"/>
        <v>23</v>
      </c>
      <c r="M13" s="4">
        <f t="shared" si="6"/>
        <v>13</v>
      </c>
      <c r="N13" s="4">
        <f t="shared" si="7"/>
        <v>25</v>
      </c>
    </row>
    <row r="14" spans="1:20" ht="12" customHeight="1" x14ac:dyDescent="0.2">
      <c r="A14" s="5" t="s">
        <v>5</v>
      </c>
      <c r="B14" s="10">
        <v>286</v>
      </c>
      <c r="C14" s="10">
        <v>317</v>
      </c>
      <c r="D14" s="10">
        <v>307</v>
      </c>
      <c r="E14" s="10">
        <v>303</v>
      </c>
      <c r="F14" s="10">
        <v>424</v>
      </c>
      <c r="G14" s="13">
        <f t="shared" si="0"/>
        <v>10.839160839160833</v>
      </c>
      <c r="H14" s="13">
        <f t="shared" si="1"/>
        <v>-3.1545741324921162</v>
      </c>
      <c r="I14" s="13">
        <f t="shared" si="2"/>
        <v>-1.3029315960912058</v>
      </c>
      <c r="J14" s="13">
        <f t="shared" si="3"/>
        <v>39.93399339933994</v>
      </c>
      <c r="K14" s="4">
        <f t="shared" si="4"/>
        <v>27</v>
      </c>
      <c r="L14" s="4">
        <f t="shared" si="5"/>
        <v>32</v>
      </c>
      <c r="M14" s="4">
        <f t="shared" si="6"/>
        <v>29</v>
      </c>
      <c r="N14" s="4">
        <f t="shared" si="7"/>
        <v>3</v>
      </c>
    </row>
    <row r="15" spans="1:20" ht="12" customHeight="1" x14ac:dyDescent="0.2">
      <c r="A15" s="5" t="s">
        <v>8</v>
      </c>
      <c r="B15" s="10">
        <v>261</v>
      </c>
      <c r="C15" s="10">
        <v>354</v>
      </c>
      <c r="D15" s="10">
        <v>513</v>
      </c>
      <c r="E15" s="10">
        <v>590</v>
      </c>
      <c r="F15" s="10">
        <v>603</v>
      </c>
      <c r="G15" s="13">
        <f t="shared" si="0"/>
        <v>35.632183908045967</v>
      </c>
      <c r="H15" s="13">
        <f t="shared" si="1"/>
        <v>44.915254237288124</v>
      </c>
      <c r="I15" s="13">
        <f t="shared" si="2"/>
        <v>15.009746588693961</v>
      </c>
      <c r="J15" s="13">
        <f t="shared" si="3"/>
        <v>2.2033898305084731</v>
      </c>
      <c r="K15" s="4">
        <f t="shared" si="4"/>
        <v>9</v>
      </c>
      <c r="L15" s="4">
        <f t="shared" si="5"/>
        <v>3</v>
      </c>
      <c r="M15" s="4">
        <f t="shared" si="6"/>
        <v>14</v>
      </c>
      <c r="N15" s="4">
        <f t="shared" si="7"/>
        <v>20</v>
      </c>
    </row>
    <row r="16" spans="1:20" ht="12" customHeight="1" x14ac:dyDescent="0.2">
      <c r="A16" s="5" t="s">
        <v>9</v>
      </c>
      <c r="B16" s="10">
        <v>1745</v>
      </c>
      <c r="C16" s="10">
        <v>1868</v>
      </c>
      <c r="D16" s="10">
        <v>2048</v>
      </c>
      <c r="E16" s="10">
        <v>2119</v>
      </c>
      <c r="F16" s="10">
        <v>2440</v>
      </c>
      <c r="G16" s="13">
        <f t="shared" si="0"/>
        <v>7.0487106017191881</v>
      </c>
      <c r="H16" s="13">
        <f t="shared" si="1"/>
        <v>9.6359743040685295</v>
      </c>
      <c r="I16" s="13">
        <f t="shared" si="2"/>
        <v>3.466796875</v>
      </c>
      <c r="J16" s="13">
        <f t="shared" si="3"/>
        <v>15.148655025955637</v>
      </c>
      <c r="K16" s="4">
        <f t="shared" si="4"/>
        <v>29</v>
      </c>
      <c r="L16" s="4">
        <f t="shared" si="5"/>
        <v>17</v>
      </c>
      <c r="M16" s="4">
        <f t="shared" si="6"/>
        <v>26</v>
      </c>
      <c r="N16" s="4">
        <f t="shared" si="7"/>
        <v>11</v>
      </c>
    </row>
    <row r="17" spans="1:14" ht="12" customHeight="1" x14ac:dyDescent="0.2">
      <c r="A17" s="5" t="s">
        <v>10</v>
      </c>
      <c r="B17" s="10">
        <v>105</v>
      </c>
      <c r="C17" s="10">
        <v>130</v>
      </c>
      <c r="D17" s="10">
        <v>155</v>
      </c>
      <c r="E17" s="10">
        <v>280</v>
      </c>
      <c r="F17" s="10">
        <v>468</v>
      </c>
      <c r="G17" s="13">
        <f t="shared" si="0"/>
        <v>23.809523809523814</v>
      </c>
      <c r="H17" s="13">
        <f t="shared" si="1"/>
        <v>19.23076923076923</v>
      </c>
      <c r="I17" s="13">
        <f t="shared" si="2"/>
        <v>80.645161290322577</v>
      </c>
      <c r="J17" s="13">
        <f t="shared" si="3"/>
        <v>67.142857142857153</v>
      </c>
      <c r="K17" s="4">
        <f t="shared" si="4"/>
        <v>17</v>
      </c>
      <c r="L17" s="4">
        <f t="shared" si="5"/>
        <v>11</v>
      </c>
      <c r="M17" s="4">
        <f t="shared" si="6"/>
        <v>2</v>
      </c>
      <c r="N17" s="4">
        <f t="shared" si="7"/>
        <v>1</v>
      </c>
    </row>
    <row r="18" spans="1:14" ht="12" customHeight="1" x14ac:dyDescent="0.2">
      <c r="A18" s="5" t="s">
        <v>11</v>
      </c>
      <c r="B18" s="10">
        <v>527</v>
      </c>
      <c r="C18" s="10">
        <v>628</v>
      </c>
      <c r="D18" s="10">
        <v>643</v>
      </c>
      <c r="E18" s="10">
        <v>772</v>
      </c>
      <c r="F18" s="10">
        <v>839</v>
      </c>
      <c r="G18" s="13">
        <f t="shared" si="0"/>
        <v>19.165085388994306</v>
      </c>
      <c r="H18" s="13">
        <f t="shared" si="1"/>
        <v>2.3885350318471277</v>
      </c>
      <c r="I18" s="13">
        <f t="shared" si="2"/>
        <v>20.062208398133752</v>
      </c>
      <c r="J18" s="13">
        <f t="shared" si="3"/>
        <v>8.6787564766839473</v>
      </c>
      <c r="K18" s="4">
        <f t="shared" si="4"/>
        <v>20</v>
      </c>
      <c r="L18" s="4">
        <f t="shared" si="5"/>
        <v>24</v>
      </c>
      <c r="M18" s="4">
        <f t="shared" si="6"/>
        <v>11</v>
      </c>
      <c r="N18" s="4">
        <f t="shared" si="7"/>
        <v>15</v>
      </c>
    </row>
    <row r="19" spans="1:14" ht="12" customHeight="1" x14ac:dyDescent="0.2">
      <c r="A19" s="5" t="s">
        <v>12</v>
      </c>
      <c r="B19" s="10">
        <v>3169</v>
      </c>
      <c r="C19" s="10">
        <v>3483</v>
      </c>
      <c r="D19" s="10">
        <v>3770</v>
      </c>
      <c r="E19" s="10">
        <v>3887</v>
      </c>
      <c r="F19" s="10">
        <v>4378</v>
      </c>
      <c r="G19" s="13">
        <f t="shared" si="0"/>
        <v>9.9084884821710304</v>
      </c>
      <c r="H19" s="13">
        <f t="shared" si="1"/>
        <v>8.2400229687051407</v>
      </c>
      <c r="I19" s="13">
        <f t="shared" si="2"/>
        <v>3.1034482758620641</v>
      </c>
      <c r="J19" s="13">
        <f t="shared" si="3"/>
        <v>12.631849755595571</v>
      </c>
      <c r="K19" s="4">
        <f t="shared" si="4"/>
        <v>28</v>
      </c>
      <c r="L19" s="4">
        <f t="shared" si="5"/>
        <v>18</v>
      </c>
      <c r="M19" s="4">
        <f t="shared" si="6"/>
        <v>27</v>
      </c>
      <c r="N19" s="4">
        <f t="shared" si="7"/>
        <v>12</v>
      </c>
    </row>
    <row r="20" spans="1:14" ht="12" customHeight="1" x14ac:dyDescent="0.2">
      <c r="A20" s="5" t="s">
        <v>13</v>
      </c>
      <c r="B20" s="10">
        <v>3899</v>
      </c>
      <c r="C20" s="10">
        <v>4466</v>
      </c>
      <c r="D20" s="10">
        <v>5264</v>
      </c>
      <c r="E20" s="10">
        <v>5176</v>
      </c>
      <c r="F20" s="10">
        <v>4574</v>
      </c>
      <c r="G20" s="13">
        <f t="shared" si="0"/>
        <v>14.542190305206471</v>
      </c>
      <c r="H20" s="13">
        <f t="shared" si="1"/>
        <v>17.868338557993724</v>
      </c>
      <c r="I20" s="13">
        <f t="shared" si="2"/>
        <v>-1.6717325227963542</v>
      </c>
      <c r="J20" s="13">
        <f t="shared" si="3"/>
        <v>-11.630602782071097</v>
      </c>
      <c r="K20" s="4">
        <f t="shared" si="4"/>
        <v>24</v>
      </c>
      <c r="L20" s="4">
        <f t="shared" si="5"/>
        <v>14</v>
      </c>
      <c r="M20" s="4">
        <f t="shared" si="6"/>
        <v>31</v>
      </c>
      <c r="N20" s="4">
        <f t="shared" si="7"/>
        <v>31</v>
      </c>
    </row>
    <row r="21" spans="1:14" ht="12" customHeight="1" x14ac:dyDescent="0.2">
      <c r="A21" s="5" t="s">
        <v>14</v>
      </c>
      <c r="B21" s="10">
        <v>1653</v>
      </c>
      <c r="C21" s="10">
        <v>2010</v>
      </c>
      <c r="D21" s="10">
        <v>2375</v>
      </c>
      <c r="E21" s="10">
        <v>2443</v>
      </c>
      <c r="F21" s="10">
        <v>2309</v>
      </c>
      <c r="G21" s="13">
        <f t="shared" si="0"/>
        <v>21.59709618874772</v>
      </c>
      <c r="H21" s="13">
        <f t="shared" si="1"/>
        <v>18.159203980099491</v>
      </c>
      <c r="I21" s="13">
        <f t="shared" si="2"/>
        <v>2.8631578947368341</v>
      </c>
      <c r="J21" s="13">
        <f t="shared" si="3"/>
        <v>-5.4850593532541954</v>
      </c>
      <c r="K21" s="4">
        <f t="shared" si="4"/>
        <v>18</v>
      </c>
      <c r="L21" s="4">
        <f t="shared" si="5"/>
        <v>12</v>
      </c>
      <c r="M21" s="4">
        <f t="shared" si="6"/>
        <v>28</v>
      </c>
      <c r="N21" s="4">
        <f t="shared" si="7"/>
        <v>29</v>
      </c>
    </row>
    <row r="22" spans="1:14" ht="12" customHeight="1" x14ac:dyDescent="0.2">
      <c r="A22" s="5" t="s">
        <v>15</v>
      </c>
      <c r="B22" s="10">
        <v>1685</v>
      </c>
      <c r="C22" s="10">
        <v>2404</v>
      </c>
      <c r="D22" s="10">
        <v>2406</v>
      </c>
      <c r="E22" s="10">
        <v>2619</v>
      </c>
      <c r="F22" s="10">
        <v>2840</v>
      </c>
      <c r="G22" s="13">
        <f t="shared" si="0"/>
        <v>42.670623145400597</v>
      </c>
      <c r="H22" s="13">
        <f t="shared" si="1"/>
        <v>8.3194675540765317E-2</v>
      </c>
      <c r="I22" s="13">
        <f t="shared" si="2"/>
        <v>8.8528678304239392</v>
      </c>
      <c r="J22" s="13">
        <f t="shared" si="3"/>
        <v>8.4383352424589617</v>
      </c>
      <c r="K22" s="4">
        <f t="shared" si="4"/>
        <v>7</v>
      </c>
      <c r="L22" s="4">
        <f t="shared" si="5"/>
        <v>29</v>
      </c>
      <c r="M22" s="4">
        <f t="shared" si="6"/>
        <v>21</v>
      </c>
      <c r="N22" s="4">
        <f t="shared" si="7"/>
        <v>17</v>
      </c>
    </row>
    <row r="23" spans="1:14" ht="12" customHeight="1" x14ac:dyDescent="0.2">
      <c r="A23" s="5" t="s">
        <v>16</v>
      </c>
      <c r="B23" s="10">
        <v>128</v>
      </c>
      <c r="C23" s="10">
        <v>269</v>
      </c>
      <c r="D23" s="10">
        <v>395</v>
      </c>
      <c r="E23" s="10">
        <v>516</v>
      </c>
      <c r="F23" s="10">
        <v>436</v>
      </c>
      <c r="G23" s="13">
        <f t="shared" si="0"/>
        <v>110.15625</v>
      </c>
      <c r="H23" s="13">
        <f t="shared" si="1"/>
        <v>46.840148698884754</v>
      </c>
      <c r="I23" s="13">
        <f t="shared" si="2"/>
        <v>30.63291139240507</v>
      </c>
      <c r="J23" s="13">
        <f t="shared" si="3"/>
        <v>-15.503875968992254</v>
      </c>
      <c r="K23" s="4">
        <f t="shared" si="4"/>
        <v>2</v>
      </c>
      <c r="L23" s="4">
        <f t="shared" si="5"/>
        <v>2</v>
      </c>
      <c r="M23" s="4">
        <f t="shared" si="6"/>
        <v>5</v>
      </c>
      <c r="N23" s="4">
        <f t="shared" si="7"/>
        <v>32</v>
      </c>
    </row>
    <row r="24" spans="1:14" ht="12" customHeight="1" x14ac:dyDescent="0.2">
      <c r="A24" s="5" t="s">
        <v>17</v>
      </c>
      <c r="B24" s="10">
        <v>2618</v>
      </c>
      <c r="C24" s="10">
        <v>3053</v>
      </c>
      <c r="D24" s="10">
        <v>3602</v>
      </c>
      <c r="E24" s="10">
        <v>3898</v>
      </c>
      <c r="F24" s="10">
        <v>4230</v>
      </c>
      <c r="G24" s="13">
        <f t="shared" si="0"/>
        <v>16.615737203972493</v>
      </c>
      <c r="H24" s="13">
        <f t="shared" si="1"/>
        <v>17.982312479528328</v>
      </c>
      <c r="I24" s="13">
        <f t="shared" si="2"/>
        <v>8.2176568573014919</v>
      </c>
      <c r="J24" s="13">
        <f t="shared" si="3"/>
        <v>8.5171883016931673</v>
      </c>
      <c r="K24" s="4">
        <f t="shared" si="4"/>
        <v>21</v>
      </c>
      <c r="L24" s="4">
        <f t="shared" si="5"/>
        <v>13</v>
      </c>
      <c r="M24" s="4">
        <f t="shared" si="6"/>
        <v>22</v>
      </c>
      <c r="N24" s="4">
        <f t="shared" si="7"/>
        <v>16</v>
      </c>
    </row>
    <row r="25" spans="1:14" ht="12" customHeight="1" x14ac:dyDescent="0.2">
      <c r="A25" s="5" t="s">
        <v>30</v>
      </c>
      <c r="B25" s="10">
        <v>349</v>
      </c>
      <c r="C25" s="10">
        <v>333</v>
      </c>
      <c r="D25" s="10">
        <v>474</v>
      </c>
      <c r="E25" s="10">
        <v>573</v>
      </c>
      <c r="F25" s="10">
        <v>672</v>
      </c>
      <c r="G25" s="13">
        <f t="shared" si="0"/>
        <v>-4.584527220630374</v>
      </c>
      <c r="H25" s="13">
        <f t="shared" si="1"/>
        <v>42.342342342342334</v>
      </c>
      <c r="I25" s="13">
        <f t="shared" si="2"/>
        <v>20.88607594936709</v>
      </c>
      <c r="J25" s="13">
        <f t="shared" si="3"/>
        <v>17.277486910994753</v>
      </c>
      <c r="K25" s="4">
        <f t="shared" si="4"/>
        <v>32</v>
      </c>
      <c r="L25" s="4">
        <f t="shared" si="5"/>
        <v>4</v>
      </c>
      <c r="M25" s="4">
        <f t="shared" si="6"/>
        <v>10</v>
      </c>
      <c r="N25" s="4">
        <f t="shared" si="7"/>
        <v>9</v>
      </c>
    </row>
    <row r="26" spans="1:14" ht="12" customHeight="1" x14ac:dyDescent="0.2">
      <c r="A26" s="5" t="s">
        <v>18</v>
      </c>
      <c r="B26" s="10">
        <v>2741</v>
      </c>
      <c r="C26" s="10">
        <v>3076</v>
      </c>
      <c r="D26" s="10">
        <v>3268</v>
      </c>
      <c r="E26" s="10">
        <v>3459</v>
      </c>
      <c r="F26" s="10">
        <v>3856</v>
      </c>
      <c r="G26" s="13">
        <f t="shared" si="0"/>
        <v>12.221816855162349</v>
      </c>
      <c r="H26" s="13">
        <f t="shared" si="1"/>
        <v>6.2418725617685356</v>
      </c>
      <c r="I26" s="13">
        <f t="shared" si="2"/>
        <v>5.8445532435740466</v>
      </c>
      <c r="J26" s="13">
        <f t="shared" si="3"/>
        <v>11.4773055796473</v>
      </c>
      <c r="K26" s="4">
        <f t="shared" si="4"/>
        <v>26</v>
      </c>
      <c r="L26" s="4">
        <f t="shared" si="5"/>
        <v>21</v>
      </c>
      <c r="M26" s="4">
        <f t="shared" si="6"/>
        <v>25</v>
      </c>
      <c r="N26" s="4">
        <f t="shared" si="7"/>
        <v>13</v>
      </c>
    </row>
    <row r="27" spans="1:14" ht="12" customHeight="1" x14ac:dyDescent="0.2">
      <c r="A27" s="5" t="s">
        <v>19</v>
      </c>
      <c r="B27" s="10">
        <v>1076</v>
      </c>
      <c r="C27" s="10">
        <v>1383</v>
      </c>
      <c r="D27" s="10">
        <v>1726</v>
      </c>
      <c r="E27" s="10">
        <v>2123</v>
      </c>
      <c r="F27" s="10">
        <v>2542</v>
      </c>
      <c r="G27" s="13">
        <f t="shared" si="0"/>
        <v>28.531598513011147</v>
      </c>
      <c r="H27" s="13">
        <f t="shared" si="1"/>
        <v>24.801156905278376</v>
      </c>
      <c r="I27" s="13">
        <f t="shared" si="2"/>
        <v>23.001158748551553</v>
      </c>
      <c r="J27" s="13">
        <f t="shared" si="3"/>
        <v>19.736222326895891</v>
      </c>
      <c r="K27" s="4">
        <f t="shared" si="4"/>
        <v>12</v>
      </c>
      <c r="L27" s="4">
        <f t="shared" si="5"/>
        <v>8</v>
      </c>
      <c r="M27" s="4">
        <f t="shared" si="6"/>
        <v>7</v>
      </c>
      <c r="N27" s="4">
        <f t="shared" si="7"/>
        <v>7</v>
      </c>
    </row>
    <row r="28" spans="1:14" ht="12" customHeight="1" x14ac:dyDescent="0.2">
      <c r="A28" s="5" t="s">
        <v>20</v>
      </c>
      <c r="B28" s="10">
        <v>93</v>
      </c>
      <c r="C28" s="10">
        <v>215</v>
      </c>
      <c r="D28" s="10">
        <v>209</v>
      </c>
      <c r="E28" s="10">
        <v>444</v>
      </c>
      <c r="F28" s="10">
        <v>403</v>
      </c>
      <c r="G28" s="13">
        <f t="shared" si="0"/>
        <v>131.18279569892474</v>
      </c>
      <c r="H28" s="13">
        <f t="shared" si="1"/>
        <v>-2.7906976744186074</v>
      </c>
      <c r="I28" s="13">
        <f t="shared" si="2"/>
        <v>112.44019138755981</v>
      </c>
      <c r="J28" s="13">
        <f t="shared" si="3"/>
        <v>-9.2342342342342292</v>
      </c>
      <c r="K28" s="4">
        <f t="shared" si="4"/>
        <v>1</v>
      </c>
      <c r="L28" s="4">
        <f t="shared" si="5"/>
        <v>31</v>
      </c>
      <c r="M28" s="4">
        <f t="shared" si="6"/>
        <v>1</v>
      </c>
      <c r="N28" s="4">
        <f t="shared" si="7"/>
        <v>30</v>
      </c>
    </row>
    <row r="29" spans="1:14" ht="12" customHeight="1" x14ac:dyDescent="0.2">
      <c r="A29" s="5" t="s">
        <v>21</v>
      </c>
      <c r="B29" s="10">
        <v>1235</v>
      </c>
      <c r="C29" s="10">
        <v>1553</v>
      </c>
      <c r="D29" s="10">
        <v>1898</v>
      </c>
      <c r="E29" s="10">
        <v>2166</v>
      </c>
      <c r="F29" s="10">
        <v>2092</v>
      </c>
      <c r="G29" s="13">
        <f t="shared" si="0"/>
        <v>25.748987854251016</v>
      </c>
      <c r="H29" s="13">
        <f t="shared" si="1"/>
        <v>22.215067611075344</v>
      </c>
      <c r="I29" s="13">
        <f t="shared" si="2"/>
        <v>14.120126448893577</v>
      </c>
      <c r="J29" s="13">
        <f t="shared" si="3"/>
        <v>-3.4164358264081263</v>
      </c>
      <c r="K29" s="4">
        <f t="shared" si="4"/>
        <v>15</v>
      </c>
      <c r="L29" s="4">
        <f t="shared" si="5"/>
        <v>10</v>
      </c>
      <c r="M29" s="4">
        <f t="shared" si="6"/>
        <v>16</v>
      </c>
      <c r="N29" s="4">
        <f t="shared" si="7"/>
        <v>27</v>
      </c>
    </row>
    <row r="30" spans="1:14" ht="12" customHeight="1" x14ac:dyDescent="0.2">
      <c r="A30" s="6" t="s">
        <v>0</v>
      </c>
      <c r="B30" s="11">
        <v>579</v>
      </c>
      <c r="C30" s="11">
        <v>741</v>
      </c>
      <c r="D30" s="11">
        <v>1009</v>
      </c>
      <c r="E30" s="11">
        <v>1318</v>
      </c>
      <c r="F30" s="11">
        <v>1520</v>
      </c>
      <c r="G30" s="14">
        <f>((C30/B30)-1)*100</f>
        <v>27.979274611398974</v>
      </c>
      <c r="H30" s="14">
        <f t="shared" si="1"/>
        <v>36.167341430499334</v>
      </c>
      <c r="I30" s="14">
        <f t="shared" si="2"/>
        <v>30.624380574826571</v>
      </c>
      <c r="J30" s="14">
        <f t="shared" si="3"/>
        <v>15.326251896813359</v>
      </c>
      <c r="K30" s="8">
        <f t="shared" si="4"/>
        <v>14</v>
      </c>
      <c r="L30" s="8">
        <f t="shared" si="5"/>
        <v>5</v>
      </c>
      <c r="M30" s="8">
        <f t="shared" si="6"/>
        <v>6</v>
      </c>
      <c r="N30" s="8">
        <f t="shared" si="7"/>
        <v>10</v>
      </c>
    </row>
    <row r="31" spans="1:14" ht="12" customHeight="1" x14ac:dyDescent="0.2">
      <c r="A31" s="5" t="s">
        <v>22</v>
      </c>
      <c r="B31" s="10">
        <v>1032</v>
      </c>
      <c r="C31" s="10">
        <v>1326</v>
      </c>
      <c r="D31" s="10">
        <v>1423</v>
      </c>
      <c r="E31" s="10">
        <v>1739</v>
      </c>
      <c r="F31" s="10">
        <v>1761</v>
      </c>
      <c r="G31" s="13">
        <f>((C31/B31)-1)*100</f>
        <v>28.488372093023262</v>
      </c>
      <c r="H31" s="13">
        <f t="shared" si="1"/>
        <v>7.3152337858220173</v>
      </c>
      <c r="I31" s="13">
        <f t="shared" si="2"/>
        <v>22.206605762473643</v>
      </c>
      <c r="J31" s="13">
        <f t="shared" si="3"/>
        <v>1.2650948821161689</v>
      </c>
      <c r="K31" s="4">
        <f t="shared" si="4"/>
        <v>13</v>
      </c>
      <c r="L31" s="4">
        <f t="shared" si="5"/>
        <v>19</v>
      </c>
      <c r="M31" s="4">
        <f t="shared" si="6"/>
        <v>8</v>
      </c>
      <c r="N31" s="4">
        <f t="shared" si="7"/>
        <v>21</v>
      </c>
    </row>
    <row r="32" spans="1:14" ht="12" customHeight="1" x14ac:dyDescent="0.2">
      <c r="A32" s="5" t="s">
        <v>23</v>
      </c>
      <c r="B32" s="10">
        <v>170</v>
      </c>
      <c r="C32" s="10">
        <v>206</v>
      </c>
      <c r="D32" s="10">
        <v>255</v>
      </c>
      <c r="E32" s="10">
        <v>429</v>
      </c>
      <c r="F32" s="10">
        <v>440</v>
      </c>
      <c r="G32" s="13">
        <f t="shared" si="0"/>
        <v>21.176470588235286</v>
      </c>
      <c r="H32" s="13">
        <f t="shared" si="1"/>
        <v>23.78640776699028</v>
      </c>
      <c r="I32" s="13">
        <f t="shared" si="2"/>
        <v>68.235294117647058</v>
      </c>
      <c r="J32" s="13">
        <f t="shared" si="3"/>
        <v>2.564102564102555</v>
      </c>
      <c r="K32" s="4">
        <f t="shared" si="4"/>
        <v>19</v>
      </c>
      <c r="L32" s="4">
        <f t="shared" si="5"/>
        <v>9</v>
      </c>
      <c r="M32" s="4">
        <f t="shared" si="6"/>
        <v>3</v>
      </c>
      <c r="N32" s="4">
        <f t="shared" si="7"/>
        <v>19</v>
      </c>
    </row>
    <row r="33" spans="1:14" ht="12" customHeight="1" x14ac:dyDescent="0.2">
      <c r="A33" s="7" t="s">
        <v>24</v>
      </c>
      <c r="B33" s="10">
        <v>853</v>
      </c>
      <c r="C33" s="10">
        <v>877</v>
      </c>
      <c r="D33" s="10">
        <v>980</v>
      </c>
      <c r="E33" s="10">
        <v>966</v>
      </c>
      <c r="F33" s="10">
        <v>1271</v>
      </c>
      <c r="G33" s="13">
        <f t="shared" si="0"/>
        <v>2.8135990621336537</v>
      </c>
      <c r="H33" s="13">
        <f t="shared" si="1"/>
        <v>11.744583808437859</v>
      </c>
      <c r="I33" s="13">
        <f t="shared" si="2"/>
        <v>-1.4285714285714235</v>
      </c>
      <c r="J33" s="13">
        <f t="shared" si="3"/>
        <v>31.573498964803303</v>
      </c>
      <c r="K33" s="4">
        <f t="shared" si="4"/>
        <v>30</v>
      </c>
      <c r="L33" s="4">
        <f t="shared" si="5"/>
        <v>15</v>
      </c>
      <c r="M33" s="4">
        <f t="shared" si="6"/>
        <v>30</v>
      </c>
      <c r="N33" s="4">
        <f t="shared" si="7"/>
        <v>5</v>
      </c>
    </row>
    <row r="34" spans="1:14" ht="12" customHeight="1" x14ac:dyDescent="0.2">
      <c r="A34" s="5" t="s">
        <v>25</v>
      </c>
      <c r="B34" s="10">
        <v>310</v>
      </c>
      <c r="C34" s="10">
        <v>361</v>
      </c>
      <c r="D34" s="10">
        <v>383</v>
      </c>
      <c r="E34" s="10">
        <v>440</v>
      </c>
      <c r="F34" s="10">
        <v>544</v>
      </c>
      <c r="G34" s="13">
        <f t="shared" si="0"/>
        <v>16.451612903225808</v>
      </c>
      <c r="H34" s="13">
        <f t="shared" si="1"/>
        <v>6.094182825484773</v>
      </c>
      <c r="I34" s="13">
        <f t="shared" si="2"/>
        <v>14.88250652741514</v>
      </c>
      <c r="J34" s="13">
        <f t="shared" si="3"/>
        <v>23.636363636363633</v>
      </c>
      <c r="K34" s="4">
        <f t="shared" si="4"/>
        <v>22</v>
      </c>
      <c r="L34" s="4">
        <f t="shared" si="5"/>
        <v>22</v>
      </c>
      <c r="M34" s="4">
        <f t="shared" si="6"/>
        <v>15</v>
      </c>
      <c r="N34" s="4">
        <f t="shared" si="7"/>
        <v>6</v>
      </c>
    </row>
    <row r="35" spans="1:14" ht="12" customHeight="1" x14ac:dyDescent="0.2">
      <c r="A35" s="5" t="s">
        <v>33</v>
      </c>
      <c r="B35" s="10">
        <v>1607</v>
      </c>
      <c r="C35" s="10">
        <v>2113</v>
      </c>
      <c r="D35" s="10">
        <v>2781</v>
      </c>
      <c r="E35" s="10">
        <v>3367</v>
      </c>
      <c r="F35" s="10">
        <v>3367</v>
      </c>
      <c r="G35" s="13">
        <f t="shared" si="0"/>
        <v>31.48724331051649</v>
      </c>
      <c r="H35" s="13">
        <f t="shared" si="1"/>
        <v>31.613819214387128</v>
      </c>
      <c r="I35" s="13">
        <f t="shared" si="2"/>
        <v>21.071556993887096</v>
      </c>
      <c r="J35" s="13">
        <f t="shared" si="3"/>
        <v>0</v>
      </c>
      <c r="K35" s="4">
        <f t="shared" si="4"/>
        <v>10</v>
      </c>
      <c r="L35" s="4">
        <f t="shared" si="5"/>
        <v>7</v>
      </c>
      <c r="M35" s="4">
        <f t="shared" si="6"/>
        <v>9</v>
      </c>
      <c r="N35" s="4">
        <f t="shared" si="7"/>
        <v>23</v>
      </c>
    </row>
    <row r="36" spans="1:14" ht="12" customHeight="1" x14ac:dyDescent="0.2">
      <c r="A36" s="5" t="s">
        <v>26</v>
      </c>
      <c r="B36" s="10">
        <v>1255</v>
      </c>
      <c r="C36" s="10">
        <v>1559</v>
      </c>
      <c r="D36" s="10">
        <v>1573</v>
      </c>
      <c r="E36" s="10">
        <v>1787</v>
      </c>
      <c r="F36" s="10">
        <v>1781</v>
      </c>
      <c r="G36" s="13">
        <f t="shared" si="0"/>
        <v>24.223107569721126</v>
      </c>
      <c r="H36" s="13">
        <f t="shared" si="1"/>
        <v>0.89801154586273135</v>
      </c>
      <c r="I36" s="13">
        <f t="shared" si="2"/>
        <v>13.604577240940884</v>
      </c>
      <c r="J36" s="13">
        <f t="shared" si="3"/>
        <v>-0.33575825405708359</v>
      </c>
      <c r="K36" s="4">
        <f t="shared" si="4"/>
        <v>16</v>
      </c>
      <c r="L36" s="4">
        <f t="shared" si="5"/>
        <v>26</v>
      </c>
      <c r="M36" s="4">
        <f t="shared" si="6"/>
        <v>17</v>
      </c>
      <c r="N36" s="4">
        <f t="shared" si="7"/>
        <v>24</v>
      </c>
    </row>
    <row r="37" spans="1:14" ht="12.75" customHeight="1" x14ac:dyDescent="0.2">
      <c r="A37" s="5" t="s">
        <v>27</v>
      </c>
      <c r="B37" s="10">
        <v>127</v>
      </c>
      <c r="C37" s="10">
        <v>234</v>
      </c>
      <c r="D37" s="10">
        <v>432</v>
      </c>
      <c r="E37" s="10">
        <v>472</v>
      </c>
      <c r="F37" s="10">
        <v>629</v>
      </c>
      <c r="G37" s="13">
        <f t="shared" si="0"/>
        <v>84.251968503937007</v>
      </c>
      <c r="H37" s="13">
        <f t="shared" si="1"/>
        <v>84.615384615384627</v>
      </c>
      <c r="I37" s="13">
        <f t="shared" si="2"/>
        <v>9.259259259259256</v>
      </c>
      <c r="J37" s="13">
        <f t="shared" si="3"/>
        <v>33.262711864406768</v>
      </c>
      <c r="K37" s="4">
        <f t="shared" si="4"/>
        <v>4</v>
      </c>
      <c r="L37" s="4">
        <f t="shared" si="5"/>
        <v>1</v>
      </c>
      <c r="M37" s="4">
        <f t="shared" si="6"/>
        <v>20</v>
      </c>
      <c r="N37" s="4">
        <f t="shared" si="7"/>
        <v>4</v>
      </c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11" customHeight="1" x14ac:dyDescent="0.2">
      <c r="A39" s="17" t="s">
        <v>34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7">
    <mergeCell ref="A1:T1"/>
    <mergeCell ref="A2:J2"/>
    <mergeCell ref="A39:N39"/>
    <mergeCell ref="B4:F4"/>
    <mergeCell ref="G4:J4"/>
    <mergeCell ref="K4:N4"/>
    <mergeCell ref="A4: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2019-02-08T00:02:01Z</dcterms:modified>
</cp:coreProperties>
</file>