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Total" sheetId="1" r:id="rId1"/>
    <sheet name="Metainfo" sheetId="2" r:id="rId2"/>
  </sheets>
  <calcPr calcId="144525"/>
</workbook>
</file>

<file path=xl/calcChain.xml><?xml version="1.0" encoding="utf-8"?>
<calcChain xmlns="http://schemas.openxmlformats.org/spreadsheetml/2006/main">
  <c r="AN38" i="1" l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M38" i="1" l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L38" i="1" l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</calcChain>
</file>

<file path=xl/sharedStrings.xml><?xml version="1.0" encoding="utf-8"?>
<sst xmlns="http://schemas.openxmlformats.org/spreadsheetml/2006/main" count="108" uniqueCount="76">
  <si>
    <t>Concepto</t>
  </si>
  <si>
    <t>NA</t>
  </si>
  <si>
    <t xml:space="preserve">Fuente: INEGI. Sistema de Cuentas Nacionales de México. </t>
  </si>
  <si>
    <t>NOMBRE</t>
  </si>
  <si>
    <t>Producto Interno Bruto por Entidad Federativa</t>
  </si>
  <si>
    <t>DESCRIPCIÓN</t>
  </si>
  <si>
    <t>FRECUENCIA</t>
  </si>
  <si>
    <t>Anual</t>
  </si>
  <si>
    <t>COBERTURA GEOGRÁFICA</t>
  </si>
  <si>
    <t>Nacional</t>
  </si>
  <si>
    <t>DESGLOSE GEOGRÁFICO</t>
  </si>
  <si>
    <t>Entidad Federativa</t>
  </si>
  <si>
    <t>NOMBRE DE LA INSTITUCIÓN</t>
  </si>
  <si>
    <t>Instituto Nacional de Estadística y Geografía</t>
  </si>
  <si>
    <t>SIGLAS DE LA INSTITUCIÓN</t>
  </si>
  <si>
    <t>INEGI</t>
  </si>
  <si>
    <t>NOMBRE (Global)</t>
  </si>
  <si>
    <t>Sistema de Cuentas Nacionales de México</t>
  </si>
  <si>
    <t>DE INTERÉS NACIONAL</t>
  </si>
  <si>
    <t>SI</t>
  </si>
  <si>
    <t>EVENTO</t>
  </si>
  <si>
    <t>COBERTURA TEMPORAL</t>
  </si>
  <si>
    <t>DESCRIPCIÓN PERIODO</t>
  </si>
  <si>
    <t>FECHA DE ACTUALIZACIÓN</t>
  </si>
  <si>
    <t>Lugar Nacional</t>
  </si>
  <si>
    <r>
      <t>2003</t>
    </r>
    <r>
      <rPr>
        <b/>
        <sz val="10"/>
        <color rgb="FFFFFFFF"/>
        <rFont val="Calibri"/>
        <family val="2"/>
      </rPr>
      <t/>
    </r>
  </si>
  <si>
    <r>
      <t>2004</t>
    </r>
    <r>
      <rPr>
        <b/>
        <sz val="10"/>
        <color rgb="FFFFFFFF"/>
        <rFont val="Calibri"/>
        <family val="2"/>
      </rPr>
      <t/>
    </r>
  </si>
  <si>
    <r>
      <t>2005</t>
    </r>
    <r>
      <rPr>
        <b/>
        <sz val="10"/>
        <color rgb="FFFFFFFF"/>
        <rFont val="Calibri"/>
        <family val="2"/>
      </rPr>
      <t/>
    </r>
  </si>
  <si>
    <r>
      <t>2006</t>
    </r>
    <r>
      <rPr>
        <b/>
        <sz val="10"/>
        <color rgb="FFFFFFFF"/>
        <rFont val="Calibri"/>
        <family val="2"/>
      </rPr>
      <t/>
    </r>
  </si>
  <si>
    <r>
      <t>2007</t>
    </r>
    <r>
      <rPr>
        <b/>
        <sz val="10"/>
        <color rgb="FFFFFFFF"/>
        <rFont val="Calibri"/>
        <family val="2"/>
      </rPr>
      <t/>
    </r>
  </si>
  <si>
    <r>
      <t>2008</t>
    </r>
    <r>
      <rPr>
        <b/>
        <sz val="10"/>
        <color rgb="FFFFFFFF"/>
        <rFont val="Calibri"/>
        <family val="2"/>
      </rPr>
      <t/>
    </r>
  </si>
  <si>
    <r>
      <t>2009</t>
    </r>
    <r>
      <rPr>
        <b/>
        <sz val="10"/>
        <color rgb="FFFFFFFF"/>
        <rFont val="Calibri"/>
        <family val="2"/>
      </rPr>
      <t/>
    </r>
  </si>
  <si>
    <r>
      <t>2010</t>
    </r>
    <r>
      <rPr>
        <b/>
        <sz val="10"/>
        <color rgb="FFFFFFFF"/>
        <rFont val="Calibri"/>
        <family val="2"/>
      </rPr>
      <t/>
    </r>
  </si>
  <si>
    <r>
      <t>2011</t>
    </r>
    <r>
      <rPr>
        <b/>
        <sz val="10"/>
        <color rgb="FFFFFFFF"/>
        <rFont val="Calibri"/>
        <family val="2"/>
      </rPr>
      <t/>
    </r>
  </si>
  <si>
    <r>
      <t>2012</t>
    </r>
    <r>
      <rPr>
        <b/>
        <sz val="10"/>
        <color rgb="FFFFFFFF"/>
        <rFont val="Calibri"/>
        <family val="2"/>
      </rPr>
      <t/>
    </r>
  </si>
  <si>
    <r>
      <t>2013</t>
    </r>
    <r>
      <rPr>
        <b/>
        <sz val="10"/>
        <color rgb="FFFFFFFF"/>
        <rFont val="Calibri"/>
        <family val="2"/>
      </rPr>
      <t/>
    </r>
  </si>
  <si>
    <r>
      <t>2014</t>
    </r>
    <r>
      <rPr>
        <b/>
        <sz val="10"/>
        <color rgb="FFFFFFFF"/>
        <rFont val="Calibri"/>
        <family val="2"/>
      </rPr>
      <t/>
    </r>
  </si>
  <si>
    <t>Variación Porcentual Anual del PIB</t>
  </si>
  <si>
    <t xml:space="preserve">                    Estados Unidos Mexicanos</t>
  </si>
  <si>
    <t xml:space="preserve">                    Aguascalientes</t>
  </si>
  <si>
    <t xml:space="preserve">                    Baja California</t>
  </si>
  <si>
    <t xml:space="preserve">                    Baja California Sur</t>
  </si>
  <si>
    <t xml:space="preserve">                    Campeche</t>
  </si>
  <si>
    <t xml:space="preserve">                    Coahuila de Zaragoza</t>
  </si>
  <si>
    <t xml:space="preserve">                    Colima</t>
  </si>
  <si>
    <t xml:space="preserve">                    Chiapas</t>
  </si>
  <si>
    <t xml:space="preserve">                    Chihuahua</t>
  </si>
  <si>
    <t xml:space="preserve">                    Ciudad de México</t>
  </si>
  <si>
    <t xml:space="preserve">                    Durango</t>
  </si>
  <si>
    <t xml:space="preserve">                    Guanajuato</t>
  </si>
  <si>
    <t xml:space="preserve">                    Guerrero</t>
  </si>
  <si>
    <t xml:space="preserve">                    Hidalgo</t>
  </si>
  <si>
    <t xml:space="preserve">                    Jalisco</t>
  </si>
  <si>
    <t xml:space="preserve">                    México</t>
  </si>
  <si>
    <t xml:space="preserve">                    Michoacán de Ocampo</t>
  </si>
  <si>
    <t xml:space="preserve">                    Morelos</t>
  </si>
  <si>
    <t xml:space="preserve">                    Nayarit</t>
  </si>
  <si>
    <t xml:space="preserve">                    Nuevo León</t>
  </si>
  <si>
    <t xml:space="preserve">                    Oaxaca</t>
  </si>
  <si>
    <t xml:space="preserve">                    Puebla</t>
  </si>
  <si>
    <t xml:space="preserve">                    Querétaro</t>
  </si>
  <si>
    <t xml:space="preserve">                    Quintana Roo</t>
  </si>
  <si>
    <t xml:space="preserve">                    San Luis Potosí</t>
  </si>
  <si>
    <t xml:space="preserve">                    Sinaloa</t>
  </si>
  <si>
    <t xml:space="preserve">                    Sonora</t>
  </si>
  <si>
    <t xml:space="preserve">                    Tabasco</t>
  </si>
  <si>
    <t xml:space="preserve">                    Tamaulipas</t>
  </si>
  <si>
    <t xml:space="preserve">                    Tlaxcala</t>
  </si>
  <si>
    <t xml:space="preserve">                    Veracruz de Ignacio de la Llave</t>
  </si>
  <si>
    <t xml:space="preserve">                    Yucatán</t>
  </si>
  <si>
    <t xml:space="preserve">                    Zacatecas</t>
  </si>
  <si>
    <t>Variación Porcentual Anual del Producto Interno Bruto por Entidad Federativa</t>
  </si>
  <si>
    <t>INEGI. Sistema de Cuentas Nacionales de México. SNIEG. Información de Interés Nacional. El Producto Interno Bruto por Entidad Federativa permite conocer anualmente el comportamiento y composición de las actividades económicas de los estados, presentándose con base en el Sistema de Clasificación Industrial de América del Norte 2018</t>
  </si>
  <si>
    <t>Año base 2018</t>
  </si>
  <si>
    <t>2003-01-2022-12</t>
  </si>
  <si>
    <t>Serie de 2003 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</si>
</sst>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##\ ###\ ###\ ###\ ##0.0"/>
    <numFmt numFmtId="165" formatCode="_-* #,##0.0_-;\-* #,##0.0_-;_-* &quot;-&quot;??_-;_-@_-"/>
  </numFmts>
  <fonts count="8">
    <font>
      <sz val="11"/>
      <name val="Calibri"/>
    </font>
    <font>
      <b/>
      <sz val="10"/>
      <color rgb="FFFFFFFF"/>
      <name val="Calibri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3E0DC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" fontId="5" fillId="0" borderId="0" xfId="0" applyNumberFormat="1" applyFont="1" applyFill="1"/>
    <xf numFmtId="0" fontId="0" fillId="0" borderId="0" xfId="0" applyFill="1"/>
    <xf numFmtId="164" fontId="6" fillId="2" borderId="0" xfId="0" applyNumberFormat="1" applyFont="1" applyFill="1" applyBorder="1" applyAlignment="1">
      <alignment horizontal="right"/>
    </xf>
    <xf numFmtId="14" fontId="4" fillId="0" borderId="0" xfId="0" applyNumberFormat="1" applyFont="1"/>
    <xf numFmtId="0" fontId="6" fillId="4" borderId="0" xfId="0" applyFont="1" applyFill="1"/>
    <xf numFmtId="1" fontId="6" fillId="2" borderId="0" xfId="0" applyNumberFormat="1" applyFont="1" applyFill="1" applyBorder="1" applyAlignment="1">
      <alignment horizontal="right"/>
    </xf>
    <xf numFmtId="165" fontId="6" fillId="2" borderId="0" xfId="1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7948F"/>
      <color rgb="FF990000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156882</xdr:rowOff>
    </xdr:from>
    <xdr:to>
      <xdr:col>1</xdr:col>
      <xdr:colOff>112669</xdr:colOff>
      <xdr:row>0</xdr:row>
      <xdr:rowOff>485700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354CBCE-3EB1-41EC-A22C-CBBD911AE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156882"/>
          <a:ext cx="2376258" cy="328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tabSelected="1" zoomScaleNormal="100" workbookViewId="0">
      <selection activeCell="X24" sqref="X24"/>
    </sheetView>
  </sheetViews>
  <sheetFormatPr baseColWidth="10" defaultColWidth="9.140625" defaultRowHeight="15"/>
  <cols>
    <col min="1" max="1" width="35" style="4" customWidth="1"/>
    <col min="2" max="21" width="11.140625" style="4" customWidth="1"/>
    <col min="22" max="22" width="11.7109375" style="4" customWidth="1"/>
    <col min="23" max="34" width="9.140625" style="4"/>
  </cols>
  <sheetData>
    <row r="1" spans="1:40" ht="49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40" s="3" customFormat="1" ht="12.75">
      <c r="A2" s="2" t="s">
        <v>71</v>
      </c>
    </row>
    <row r="3" spans="1:40" s="3" customFormat="1" ht="12.75">
      <c r="A3" s="2"/>
    </row>
    <row r="4" spans="1:40" s="3" customFormat="1" ht="25.5" customHeight="1">
      <c r="A4" s="19" t="s">
        <v>0</v>
      </c>
      <c r="B4" s="21" t="s">
        <v>37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2"/>
      <c r="V4" s="21" t="s">
        <v>24</v>
      </c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s="3" customFormat="1" ht="12.75">
      <c r="A5" s="20"/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>
        <v>2015</v>
      </c>
      <c r="O5" s="1">
        <v>2016</v>
      </c>
      <c r="P5" s="1">
        <v>2017</v>
      </c>
      <c r="Q5" s="1">
        <v>2018</v>
      </c>
      <c r="R5" s="1">
        <v>2019</v>
      </c>
      <c r="S5" s="1">
        <v>2020</v>
      </c>
      <c r="T5" s="1">
        <v>2021</v>
      </c>
      <c r="U5" s="1">
        <v>2022</v>
      </c>
      <c r="V5" s="1">
        <v>2004</v>
      </c>
      <c r="W5" s="1">
        <v>2005</v>
      </c>
      <c r="X5" s="1">
        <v>2006</v>
      </c>
      <c r="Y5" s="1">
        <v>2007</v>
      </c>
      <c r="Z5" s="1">
        <v>2008</v>
      </c>
      <c r="AA5" s="1">
        <v>2009</v>
      </c>
      <c r="AB5" s="1">
        <v>2010</v>
      </c>
      <c r="AC5" s="1">
        <v>2011</v>
      </c>
      <c r="AD5" s="1">
        <v>2012</v>
      </c>
      <c r="AE5" s="1">
        <v>2013</v>
      </c>
      <c r="AF5" s="1">
        <v>2014</v>
      </c>
      <c r="AG5" s="1">
        <v>2015</v>
      </c>
      <c r="AH5" s="1">
        <v>2016</v>
      </c>
      <c r="AI5" s="1">
        <v>2017</v>
      </c>
      <c r="AJ5" s="1">
        <v>2018</v>
      </c>
      <c r="AK5" s="1">
        <v>2019</v>
      </c>
      <c r="AL5" s="1">
        <v>2020</v>
      </c>
      <c r="AM5" s="1">
        <v>2021</v>
      </c>
      <c r="AN5" s="1">
        <v>2022</v>
      </c>
    </row>
    <row r="6" spans="1:40">
      <c r="A6" s="7" t="s">
        <v>38</v>
      </c>
      <c r="B6" s="10" t="s">
        <v>1</v>
      </c>
      <c r="C6" s="11">
        <v>3.56544086222</v>
      </c>
      <c r="D6" s="11">
        <v>2.113247235577</v>
      </c>
      <c r="E6" s="11">
        <v>4.8050135370189997</v>
      </c>
      <c r="F6" s="11">
        <v>2.0778638833529999</v>
      </c>
      <c r="G6" s="11">
        <v>0.94333196692200005</v>
      </c>
      <c r="H6" s="11">
        <v>-6.2952506552990002</v>
      </c>
      <c r="I6" s="11">
        <v>4.971334683447</v>
      </c>
      <c r="J6" s="11">
        <v>3.4440450653219998</v>
      </c>
      <c r="K6" s="11">
        <v>3.5532106416459999</v>
      </c>
      <c r="L6" s="11">
        <v>0.85210162004300005</v>
      </c>
      <c r="M6" s="11">
        <v>2.503763460764</v>
      </c>
      <c r="N6" s="11">
        <v>2.7023233809599998</v>
      </c>
      <c r="O6" s="11">
        <v>1.7724933750209999</v>
      </c>
      <c r="P6" s="9">
        <v>1.871728454483</v>
      </c>
      <c r="Q6" s="9">
        <v>1.9720821151450001</v>
      </c>
      <c r="R6" s="9">
        <v>-0.251335841733</v>
      </c>
      <c r="S6" s="9">
        <v>-8.6245556079779995</v>
      </c>
      <c r="T6" s="9">
        <v>5.7392081567929996</v>
      </c>
      <c r="U6" s="9">
        <v>3.9490002091080001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>
      <c r="A7" s="7" t="s">
        <v>39</v>
      </c>
      <c r="B7" s="10" t="s">
        <v>1</v>
      </c>
      <c r="C7" s="11">
        <v>3.3004577086919999</v>
      </c>
      <c r="D7" s="11">
        <v>1.779550347976</v>
      </c>
      <c r="E7" s="11">
        <v>7.9007164977739999</v>
      </c>
      <c r="F7" s="11">
        <v>9.3719032560510005</v>
      </c>
      <c r="G7" s="11">
        <v>-0.282507935175</v>
      </c>
      <c r="H7" s="11">
        <v>-7.5581673734640002</v>
      </c>
      <c r="I7" s="11">
        <v>8.889123984487</v>
      </c>
      <c r="J7" s="11">
        <v>4.8189495526919996</v>
      </c>
      <c r="K7" s="11">
        <v>5.3134310236189997</v>
      </c>
      <c r="L7" s="11">
        <v>3.6656188498910001</v>
      </c>
      <c r="M7" s="11">
        <v>10.338774711725</v>
      </c>
      <c r="N7" s="11">
        <v>6.0581259998329999</v>
      </c>
      <c r="O7" s="11">
        <v>4.3798946458480001</v>
      </c>
      <c r="P7" s="9">
        <v>2.227270862783</v>
      </c>
      <c r="Q7" s="9">
        <v>4.3545775218309997</v>
      </c>
      <c r="R7" s="9">
        <v>-0.26482108372000002</v>
      </c>
      <c r="S7" s="9">
        <v>-7.1858841478670001</v>
      </c>
      <c r="T7" s="9">
        <v>3.095891192201</v>
      </c>
      <c r="U7" s="9">
        <v>1.1332515286739999</v>
      </c>
      <c r="V7" s="12">
        <f>_xlfn.RANK.EQ(C7,C$7:C$38,0)</f>
        <v>18</v>
      </c>
      <c r="W7" s="12">
        <f t="shared" ref="W7:W38" si="0">_xlfn.RANK.EQ(D7,D$7:D$38,0)</f>
        <v>21</v>
      </c>
      <c r="X7" s="12">
        <f t="shared" ref="X7:X38" si="1">_xlfn.RANK.EQ(E7,E$7:E$38,0)</f>
        <v>3</v>
      </c>
      <c r="Y7" s="12">
        <f t="shared" ref="Y7:Y38" si="2">_xlfn.RANK.EQ(F7,F$7:F$38,0)</f>
        <v>1</v>
      </c>
      <c r="Z7" s="12">
        <f t="shared" ref="Z7:Z38" si="3">_xlfn.RANK.EQ(G7,G$7:G$38,0)</f>
        <v>27</v>
      </c>
      <c r="AA7" s="12">
        <f t="shared" ref="AA7:AA38" si="4">_xlfn.RANK.EQ(H7,H$7:H$38,0)</f>
        <v>24</v>
      </c>
      <c r="AB7" s="12">
        <f t="shared" ref="AB7:AB38" si="5">_xlfn.RANK.EQ(I7,I$7:I$38,0)</f>
        <v>4</v>
      </c>
      <c r="AC7" s="12">
        <f t="shared" ref="AC7:AC38" si="6">_xlfn.RANK.EQ(J7,J$7:J$38,0)</f>
        <v>9</v>
      </c>
      <c r="AD7" s="12">
        <f t="shared" ref="AD7:AD38" si="7">_xlfn.RANK.EQ(K7,K$7:K$38,0)</f>
        <v>4</v>
      </c>
      <c r="AE7" s="12">
        <f t="shared" ref="AE7:AE38" si="8">_xlfn.RANK.EQ(L7,L$7:L$38,0)</f>
        <v>5</v>
      </c>
      <c r="AF7" s="12">
        <f t="shared" ref="AF7:AF38" si="9">_xlfn.RANK.EQ(M7,M$7:M$38,0)</f>
        <v>1</v>
      </c>
      <c r="AG7" s="12">
        <f t="shared" ref="AG7:AG38" si="10">_xlfn.RANK.EQ(N7,N$7:N$38,0)</f>
        <v>3</v>
      </c>
      <c r="AH7" s="12">
        <f t="shared" ref="AH7:AH38" si="11">_xlfn.RANK.EQ(O7,O$7:O$38,0)</f>
        <v>5</v>
      </c>
      <c r="AI7" s="12">
        <f t="shared" ref="AI7:AI38" si="12">_xlfn.RANK.EQ(P7,P$7:P$38,0)</f>
        <v>16</v>
      </c>
      <c r="AJ7" s="12">
        <f t="shared" ref="AJ7:AJ38" si="13">_xlfn.RANK.EQ(Q7,Q$7:Q$38,0)</f>
        <v>5</v>
      </c>
      <c r="AK7" s="12">
        <f t="shared" ref="AK7:AK38" si="14">_xlfn.RANK.EQ(R7,R$7:R$38,0)</f>
        <v>16</v>
      </c>
      <c r="AL7" s="12">
        <f t="shared" ref="AL7:AN38" si="15">_xlfn.RANK.EQ(S7,S$7:S$38,0)</f>
        <v>11</v>
      </c>
      <c r="AM7" s="12">
        <f t="shared" si="15"/>
        <v>29</v>
      </c>
      <c r="AN7" s="12">
        <f t="shared" si="15"/>
        <v>26</v>
      </c>
    </row>
    <row r="8" spans="1:40">
      <c r="A8" s="7" t="s">
        <v>40</v>
      </c>
      <c r="B8" s="10" t="s">
        <v>1</v>
      </c>
      <c r="C8" s="11">
        <v>2.0895790910500001</v>
      </c>
      <c r="D8" s="11">
        <v>2.8014282454030002</v>
      </c>
      <c r="E8" s="11">
        <v>7.7963822182679996</v>
      </c>
      <c r="F8" s="11">
        <v>0.78689579491299999</v>
      </c>
      <c r="G8" s="11">
        <v>-2.8326479730559999</v>
      </c>
      <c r="H8" s="11">
        <v>-12.939825549646001</v>
      </c>
      <c r="I8" s="11">
        <v>4.1401848118339997</v>
      </c>
      <c r="J8" s="11">
        <v>1.8634715196039999</v>
      </c>
      <c r="K8" s="11">
        <v>3.9447061601689999</v>
      </c>
      <c r="L8" s="11">
        <v>1.0098323457809999</v>
      </c>
      <c r="M8" s="11">
        <v>3.693781113974</v>
      </c>
      <c r="N8" s="11">
        <v>4.4980569915709996</v>
      </c>
      <c r="O8" s="11">
        <v>4.2274322610409998</v>
      </c>
      <c r="P8" s="9">
        <v>4.2124687574159996</v>
      </c>
      <c r="Q8" s="9">
        <v>1.7619508528179999</v>
      </c>
      <c r="R8" s="9">
        <v>2.1214248017820001</v>
      </c>
      <c r="S8" s="9">
        <v>-7.1423033977139996</v>
      </c>
      <c r="T8" s="9">
        <v>8.1960338365690006</v>
      </c>
      <c r="U8" s="9">
        <v>3.082659718041</v>
      </c>
      <c r="V8" s="12">
        <f t="shared" ref="V8:V38" si="16">_xlfn.RANK.EQ(C8,C$7:C$38,0)</f>
        <v>27</v>
      </c>
      <c r="W8" s="12">
        <f t="shared" si="0"/>
        <v>13</v>
      </c>
      <c r="X8" s="12">
        <f t="shared" si="1"/>
        <v>4</v>
      </c>
      <c r="Y8" s="12">
        <f t="shared" si="2"/>
        <v>28</v>
      </c>
      <c r="Z8" s="12">
        <f t="shared" si="3"/>
        <v>31</v>
      </c>
      <c r="AA8" s="12">
        <f t="shared" si="4"/>
        <v>31</v>
      </c>
      <c r="AB8" s="12">
        <f t="shared" si="5"/>
        <v>17</v>
      </c>
      <c r="AC8" s="12">
        <f t="shared" si="6"/>
        <v>25</v>
      </c>
      <c r="AD8" s="12">
        <f t="shared" si="7"/>
        <v>13</v>
      </c>
      <c r="AE8" s="12">
        <f t="shared" si="8"/>
        <v>13</v>
      </c>
      <c r="AF8" s="12">
        <f t="shared" si="9"/>
        <v>11</v>
      </c>
      <c r="AG8" s="12">
        <f t="shared" si="10"/>
        <v>9</v>
      </c>
      <c r="AH8" s="12">
        <f t="shared" si="11"/>
        <v>7</v>
      </c>
      <c r="AI8" s="12">
        <f t="shared" si="12"/>
        <v>9</v>
      </c>
      <c r="AJ8" s="12">
        <f t="shared" si="13"/>
        <v>18</v>
      </c>
      <c r="AK8" s="12">
        <f t="shared" si="14"/>
        <v>4</v>
      </c>
      <c r="AL8" s="12">
        <f t="shared" si="15"/>
        <v>10</v>
      </c>
      <c r="AM8" s="12">
        <f t="shared" si="15"/>
        <v>6</v>
      </c>
      <c r="AN8" s="12">
        <f t="shared" si="15"/>
        <v>19</v>
      </c>
    </row>
    <row r="9" spans="1:40">
      <c r="A9" s="7" t="s">
        <v>41</v>
      </c>
      <c r="B9" s="10" t="s">
        <v>1</v>
      </c>
      <c r="C9" s="11">
        <v>7.8161747110480002</v>
      </c>
      <c r="D9" s="11">
        <v>6.3086102058850004</v>
      </c>
      <c r="E9" s="11">
        <v>7.626391380426</v>
      </c>
      <c r="F9" s="11">
        <v>8.5723276491989999</v>
      </c>
      <c r="G9" s="11">
        <v>3.2998586537939998</v>
      </c>
      <c r="H9" s="11">
        <v>-5.3625848823259998</v>
      </c>
      <c r="I9" s="11">
        <v>3.126587684635</v>
      </c>
      <c r="J9" s="11">
        <v>4.5342150137959996</v>
      </c>
      <c r="K9" s="11">
        <v>1.5958780702119999</v>
      </c>
      <c r="L9" s="11">
        <v>-1.394728156644</v>
      </c>
      <c r="M9" s="11">
        <v>1.6513325798330001</v>
      </c>
      <c r="N9" s="11">
        <v>5.7300581970440003</v>
      </c>
      <c r="O9" s="11">
        <v>4.4995979228409997</v>
      </c>
      <c r="P9" s="9">
        <v>4.7149033363740003</v>
      </c>
      <c r="Q9" s="9">
        <v>8.1000956510060007</v>
      </c>
      <c r="R9" s="9">
        <v>-2.7049817536040002</v>
      </c>
      <c r="S9" s="9">
        <v>-15.046587509968001</v>
      </c>
      <c r="T9" s="9">
        <v>11.860101851871001</v>
      </c>
      <c r="U9" s="9">
        <v>3.9401570227140001</v>
      </c>
      <c r="V9" s="12">
        <f t="shared" si="16"/>
        <v>5</v>
      </c>
      <c r="W9" s="12">
        <f t="shared" si="0"/>
        <v>2</v>
      </c>
      <c r="X9" s="12">
        <f t="shared" si="1"/>
        <v>5</v>
      </c>
      <c r="Y9" s="12">
        <f t="shared" si="2"/>
        <v>2</v>
      </c>
      <c r="Z9" s="12">
        <f t="shared" si="3"/>
        <v>10</v>
      </c>
      <c r="AA9" s="12">
        <f t="shared" si="4"/>
        <v>17</v>
      </c>
      <c r="AB9" s="12">
        <f t="shared" si="5"/>
        <v>23</v>
      </c>
      <c r="AC9" s="12">
        <f t="shared" si="6"/>
        <v>10</v>
      </c>
      <c r="AD9" s="12">
        <f t="shared" si="7"/>
        <v>27</v>
      </c>
      <c r="AE9" s="12">
        <f t="shared" si="8"/>
        <v>29</v>
      </c>
      <c r="AF9" s="12">
        <f t="shared" si="9"/>
        <v>21</v>
      </c>
      <c r="AG9" s="12">
        <f t="shared" si="10"/>
        <v>5</v>
      </c>
      <c r="AH9" s="12">
        <f t="shared" si="11"/>
        <v>4</v>
      </c>
      <c r="AI9" s="12">
        <f t="shared" si="12"/>
        <v>7</v>
      </c>
      <c r="AJ9" s="12">
        <f t="shared" si="13"/>
        <v>1</v>
      </c>
      <c r="AK9" s="12">
        <f t="shared" si="14"/>
        <v>27</v>
      </c>
      <c r="AL9" s="12">
        <f t="shared" si="15"/>
        <v>31</v>
      </c>
      <c r="AM9" s="12">
        <f t="shared" si="15"/>
        <v>3</v>
      </c>
      <c r="AN9" s="12">
        <f t="shared" si="15"/>
        <v>12</v>
      </c>
    </row>
    <row r="10" spans="1:40">
      <c r="A10" s="7" t="s">
        <v>42</v>
      </c>
      <c r="B10" s="10" t="s">
        <v>1</v>
      </c>
      <c r="C10" s="11">
        <v>1.1333309819440001</v>
      </c>
      <c r="D10" s="11">
        <v>-1.225476587602</v>
      </c>
      <c r="E10" s="11">
        <v>-2.6566646983950002</v>
      </c>
      <c r="F10" s="11">
        <v>-6.4442019401159998</v>
      </c>
      <c r="G10" s="11">
        <v>-7.6991198667549998</v>
      </c>
      <c r="H10" s="11">
        <v>-9.0226190472279999</v>
      </c>
      <c r="I10" s="11">
        <v>-3.1404939831549998</v>
      </c>
      <c r="J10" s="11">
        <v>-2.5429075637579999</v>
      </c>
      <c r="K10" s="11">
        <v>-2.8666913306750001</v>
      </c>
      <c r="L10" s="11">
        <v>0.18631039931999999</v>
      </c>
      <c r="M10" s="11">
        <v>-0.94691689774400001</v>
      </c>
      <c r="N10" s="11">
        <v>2.08730065047</v>
      </c>
      <c r="O10" s="11">
        <v>-5.293578525879</v>
      </c>
      <c r="P10" s="9">
        <v>-10.188221341704001</v>
      </c>
      <c r="Q10" s="9">
        <v>-5.2169930660580004</v>
      </c>
      <c r="R10" s="9">
        <v>-3.4852712934230001</v>
      </c>
      <c r="S10" s="9">
        <v>-7.7712101057299998</v>
      </c>
      <c r="T10" s="9">
        <v>-2.1636113658370002</v>
      </c>
      <c r="U10" s="9">
        <v>-3.7813343213850001</v>
      </c>
      <c r="V10" s="12">
        <f t="shared" si="16"/>
        <v>30</v>
      </c>
      <c r="W10" s="12">
        <f t="shared" si="0"/>
        <v>30</v>
      </c>
      <c r="X10" s="12">
        <f t="shared" si="1"/>
        <v>32</v>
      </c>
      <c r="Y10" s="12">
        <f t="shared" si="2"/>
        <v>32</v>
      </c>
      <c r="Z10" s="12">
        <f t="shared" si="3"/>
        <v>32</v>
      </c>
      <c r="AA10" s="12">
        <f t="shared" si="4"/>
        <v>29</v>
      </c>
      <c r="AB10" s="12">
        <f t="shared" si="5"/>
        <v>32</v>
      </c>
      <c r="AC10" s="12">
        <f t="shared" si="6"/>
        <v>32</v>
      </c>
      <c r="AD10" s="12">
        <f t="shared" si="7"/>
        <v>32</v>
      </c>
      <c r="AE10" s="12">
        <f t="shared" si="8"/>
        <v>20</v>
      </c>
      <c r="AF10" s="12">
        <f t="shared" si="9"/>
        <v>32</v>
      </c>
      <c r="AG10" s="12">
        <f t="shared" si="10"/>
        <v>22</v>
      </c>
      <c r="AH10" s="12">
        <f t="shared" si="11"/>
        <v>32</v>
      </c>
      <c r="AI10" s="12">
        <f t="shared" si="12"/>
        <v>31</v>
      </c>
      <c r="AJ10" s="12">
        <f t="shared" si="13"/>
        <v>31</v>
      </c>
      <c r="AK10" s="12">
        <f t="shared" si="14"/>
        <v>29</v>
      </c>
      <c r="AL10" s="12">
        <f t="shared" si="15"/>
        <v>13</v>
      </c>
      <c r="AM10" s="12">
        <f t="shared" si="15"/>
        <v>32</v>
      </c>
      <c r="AN10" s="12">
        <f t="shared" si="15"/>
        <v>32</v>
      </c>
    </row>
    <row r="11" spans="1:40">
      <c r="A11" s="7" t="s">
        <v>43</v>
      </c>
      <c r="B11" s="10" t="s">
        <v>1</v>
      </c>
      <c r="C11" s="11">
        <v>1.750312261605</v>
      </c>
      <c r="D11" s="11">
        <v>1.75198034496</v>
      </c>
      <c r="E11" s="11">
        <v>6.2948814103129997</v>
      </c>
      <c r="F11" s="11">
        <v>2.685648130233</v>
      </c>
      <c r="G11" s="11">
        <v>-1.587602475585</v>
      </c>
      <c r="H11" s="11">
        <v>-19.725709078215999</v>
      </c>
      <c r="I11" s="11">
        <v>19.654923821992998</v>
      </c>
      <c r="J11" s="11">
        <v>6.4144654543590001</v>
      </c>
      <c r="K11" s="11">
        <v>5.5521251532509996</v>
      </c>
      <c r="L11" s="11">
        <v>-0.71271558605300001</v>
      </c>
      <c r="M11" s="11">
        <v>4.4461535847629996</v>
      </c>
      <c r="N11" s="11">
        <v>-0.57164205669500001</v>
      </c>
      <c r="O11" s="11">
        <v>0.44751917394200003</v>
      </c>
      <c r="P11" s="9">
        <v>4.4206962040090003</v>
      </c>
      <c r="Q11" s="9">
        <v>2.599126274709</v>
      </c>
      <c r="R11" s="9">
        <v>0.87977319858900005</v>
      </c>
      <c r="S11" s="9">
        <v>-11.513630086562999</v>
      </c>
      <c r="T11" s="9">
        <v>6.2611401325090004</v>
      </c>
      <c r="U11" s="9">
        <v>0.64903397806100005</v>
      </c>
      <c r="V11" s="12">
        <f t="shared" si="16"/>
        <v>29</v>
      </c>
      <c r="W11" s="12">
        <f t="shared" si="0"/>
        <v>22</v>
      </c>
      <c r="X11" s="12">
        <f t="shared" si="1"/>
        <v>11</v>
      </c>
      <c r="Y11" s="12">
        <f t="shared" si="2"/>
        <v>16</v>
      </c>
      <c r="Z11" s="12">
        <f t="shared" si="3"/>
        <v>29</v>
      </c>
      <c r="AA11" s="12">
        <f t="shared" si="4"/>
        <v>32</v>
      </c>
      <c r="AB11" s="12">
        <f t="shared" si="5"/>
        <v>1</v>
      </c>
      <c r="AC11" s="12">
        <f t="shared" si="6"/>
        <v>4</v>
      </c>
      <c r="AD11" s="12">
        <f t="shared" si="7"/>
        <v>3</v>
      </c>
      <c r="AE11" s="12">
        <f t="shared" si="8"/>
        <v>25</v>
      </c>
      <c r="AF11" s="12">
        <f t="shared" si="9"/>
        <v>7</v>
      </c>
      <c r="AG11" s="12">
        <f t="shared" si="10"/>
        <v>28</v>
      </c>
      <c r="AH11" s="12">
        <f t="shared" si="11"/>
        <v>24</v>
      </c>
      <c r="AI11" s="12">
        <f t="shared" si="12"/>
        <v>8</v>
      </c>
      <c r="AJ11" s="12">
        <f t="shared" si="13"/>
        <v>16</v>
      </c>
      <c r="AK11" s="12">
        <f t="shared" si="14"/>
        <v>8</v>
      </c>
      <c r="AL11" s="12">
        <f t="shared" si="15"/>
        <v>30</v>
      </c>
      <c r="AM11" s="12">
        <f t="shared" si="15"/>
        <v>11</v>
      </c>
      <c r="AN11" s="12">
        <f t="shared" si="15"/>
        <v>28</v>
      </c>
    </row>
    <row r="12" spans="1:40">
      <c r="A12" s="7" t="s">
        <v>44</v>
      </c>
      <c r="B12" s="10" t="s">
        <v>1</v>
      </c>
      <c r="C12" s="11">
        <v>0.88349767232300003</v>
      </c>
      <c r="D12" s="11">
        <v>0.42188265205800002</v>
      </c>
      <c r="E12" s="11">
        <v>6.7011849521829996</v>
      </c>
      <c r="F12" s="11">
        <v>6.2712814540070001</v>
      </c>
      <c r="G12" s="11">
        <v>2.0090725946119998</v>
      </c>
      <c r="H12" s="11">
        <v>-4.840054225447</v>
      </c>
      <c r="I12" s="11">
        <v>6.0128991404610002</v>
      </c>
      <c r="J12" s="11">
        <v>6.4335787652730003</v>
      </c>
      <c r="K12" s="11">
        <v>1.4390793499679999</v>
      </c>
      <c r="L12" s="11">
        <v>-1.37947703709</v>
      </c>
      <c r="M12" s="11">
        <v>1.018048431213</v>
      </c>
      <c r="N12" s="11">
        <v>4.3958635946319999</v>
      </c>
      <c r="O12" s="11">
        <v>-0.22966248341500001</v>
      </c>
      <c r="P12" s="9">
        <v>6.8617616069130003</v>
      </c>
      <c r="Q12" s="9">
        <v>2.2933598020580002</v>
      </c>
      <c r="R12" s="9">
        <v>4.8193136975349997</v>
      </c>
      <c r="S12" s="9">
        <v>-8.0675642909650005</v>
      </c>
      <c r="T12" s="9">
        <v>-0.75018468359299995</v>
      </c>
      <c r="U12" s="9">
        <v>0.69837871194300005</v>
      </c>
      <c r="V12" s="12">
        <f t="shared" si="16"/>
        <v>31</v>
      </c>
      <c r="W12" s="12">
        <f t="shared" si="0"/>
        <v>26</v>
      </c>
      <c r="X12" s="12">
        <f t="shared" si="1"/>
        <v>8</v>
      </c>
      <c r="Y12" s="12">
        <f t="shared" si="2"/>
        <v>4</v>
      </c>
      <c r="Z12" s="12">
        <f t="shared" si="3"/>
        <v>17</v>
      </c>
      <c r="AA12" s="12">
        <f t="shared" si="4"/>
        <v>16</v>
      </c>
      <c r="AB12" s="12">
        <f t="shared" si="5"/>
        <v>11</v>
      </c>
      <c r="AC12" s="12">
        <f t="shared" si="6"/>
        <v>3</v>
      </c>
      <c r="AD12" s="12">
        <f t="shared" si="7"/>
        <v>28</v>
      </c>
      <c r="AE12" s="12">
        <f t="shared" si="8"/>
        <v>28</v>
      </c>
      <c r="AF12" s="12">
        <f t="shared" si="9"/>
        <v>25</v>
      </c>
      <c r="AG12" s="12">
        <f t="shared" si="10"/>
        <v>10</v>
      </c>
      <c r="AH12" s="12">
        <f t="shared" si="11"/>
        <v>27</v>
      </c>
      <c r="AI12" s="12">
        <f t="shared" si="12"/>
        <v>2</v>
      </c>
      <c r="AJ12" s="12">
        <f t="shared" si="13"/>
        <v>17</v>
      </c>
      <c r="AK12" s="12">
        <f t="shared" si="14"/>
        <v>1</v>
      </c>
      <c r="AL12" s="12">
        <f t="shared" si="15"/>
        <v>15</v>
      </c>
      <c r="AM12" s="12">
        <f t="shared" si="15"/>
        <v>31</v>
      </c>
      <c r="AN12" s="12">
        <f t="shared" si="15"/>
        <v>27</v>
      </c>
    </row>
    <row r="13" spans="1:40">
      <c r="A13" s="7" t="s">
        <v>45</v>
      </c>
      <c r="B13" s="10" t="s">
        <v>1</v>
      </c>
      <c r="C13" s="11">
        <v>-3.362952085001</v>
      </c>
      <c r="D13" s="11">
        <v>2.0422748282929999</v>
      </c>
      <c r="E13" s="11">
        <v>3.4870086355829999</v>
      </c>
      <c r="F13" s="11">
        <v>1.1095720016740001</v>
      </c>
      <c r="G13" s="11">
        <v>3.8450718698699999</v>
      </c>
      <c r="H13" s="11">
        <v>-1.4022336264949999</v>
      </c>
      <c r="I13" s="11">
        <v>7.0829527263339997</v>
      </c>
      <c r="J13" s="11">
        <v>1.486436032913</v>
      </c>
      <c r="K13" s="11">
        <v>2.4820892049359999</v>
      </c>
      <c r="L13" s="11">
        <v>-2.597341723844</v>
      </c>
      <c r="M13" s="11">
        <v>3.901744739602</v>
      </c>
      <c r="N13" s="11">
        <v>-2.8530685566390002</v>
      </c>
      <c r="O13" s="11">
        <v>1.625819823349</v>
      </c>
      <c r="P13" s="9">
        <v>-2.7532706073800002</v>
      </c>
      <c r="Q13" s="9">
        <v>-1.70522887541</v>
      </c>
      <c r="R13" s="9">
        <v>-1.194768283346</v>
      </c>
      <c r="S13" s="9">
        <v>-4.3845572749819999</v>
      </c>
      <c r="T13" s="9">
        <v>4.6320466666920002</v>
      </c>
      <c r="U13" s="9">
        <v>5.5096883315039999</v>
      </c>
      <c r="V13" s="12">
        <f t="shared" si="16"/>
        <v>32</v>
      </c>
      <c r="W13" s="12">
        <f t="shared" si="0"/>
        <v>19</v>
      </c>
      <c r="X13" s="12">
        <f t="shared" si="1"/>
        <v>23</v>
      </c>
      <c r="Y13" s="12">
        <f t="shared" si="2"/>
        <v>26</v>
      </c>
      <c r="Z13" s="12">
        <f t="shared" si="3"/>
        <v>8</v>
      </c>
      <c r="AA13" s="12">
        <f t="shared" si="4"/>
        <v>4</v>
      </c>
      <c r="AB13" s="12">
        <f t="shared" si="5"/>
        <v>6</v>
      </c>
      <c r="AC13" s="12">
        <f t="shared" si="6"/>
        <v>28</v>
      </c>
      <c r="AD13" s="12">
        <f t="shared" si="7"/>
        <v>23</v>
      </c>
      <c r="AE13" s="12">
        <f t="shared" si="8"/>
        <v>32</v>
      </c>
      <c r="AF13" s="12">
        <f t="shared" si="9"/>
        <v>8</v>
      </c>
      <c r="AG13" s="12">
        <f t="shared" si="10"/>
        <v>31</v>
      </c>
      <c r="AH13" s="12">
        <f t="shared" si="11"/>
        <v>19</v>
      </c>
      <c r="AI13" s="12">
        <f t="shared" si="12"/>
        <v>29</v>
      </c>
      <c r="AJ13" s="12">
        <f t="shared" si="13"/>
        <v>30</v>
      </c>
      <c r="AK13" s="12">
        <f t="shared" si="14"/>
        <v>21</v>
      </c>
      <c r="AL13" s="12">
        <f t="shared" si="15"/>
        <v>2</v>
      </c>
      <c r="AM13" s="12">
        <f t="shared" si="15"/>
        <v>21</v>
      </c>
      <c r="AN13" s="12">
        <f t="shared" si="15"/>
        <v>6</v>
      </c>
    </row>
    <row r="14" spans="1:40">
      <c r="A14" s="7" t="s">
        <v>46</v>
      </c>
      <c r="B14" s="10" t="s">
        <v>1</v>
      </c>
      <c r="C14" s="11">
        <v>3.2332103824990002</v>
      </c>
      <c r="D14" s="11">
        <v>2.5329190662880001</v>
      </c>
      <c r="E14" s="11">
        <v>7.3352662055940003</v>
      </c>
      <c r="F14" s="11">
        <v>4.5206635257450003</v>
      </c>
      <c r="G14" s="11">
        <v>4.8744083791249997</v>
      </c>
      <c r="H14" s="11">
        <v>-10.105110786521999</v>
      </c>
      <c r="I14" s="11">
        <v>3.4041185354670001</v>
      </c>
      <c r="J14" s="11">
        <v>2.2254747620950002</v>
      </c>
      <c r="K14" s="11">
        <v>7.4674886534180001</v>
      </c>
      <c r="L14" s="11">
        <v>2.961407710989</v>
      </c>
      <c r="M14" s="11">
        <v>2.818122995935</v>
      </c>
      <c r="N14" s="11">
        <v>6.7297991629730003</v>
      </c>
      <c r="O14" s="11">
        <v>3.3095890652660001</v>
      </c>
      <c r="P14" s="9">
        <v>2.5040447609609999</v>
      </c>
      <c r="Q14" s="9">
        <v>0.239460655961</v>
      </c>
      <c r="R14" s="9">
        <v>1.01826682227</v>
      </c>
      <c r="S14" s="9">
        <v>-6.0845803374729996</v>
      </c>
      <c r="T14" s="9">
        <v>4.8992069910389997</v>
      </c>
      <c r="U14" s="9">
        <v>8.2890853903489994</v>
      </c>
      <c r="V14" s="12">
        <f t="shared" si="16"/>
        <v>19</v>
      </c>
      <c r="W14" s="12">
        <f t="shared" si="0"/>
        <v>16</v>
      </c>
      <c r="X14" s="12">
        <f t="shared" si="1"/>
        <v>7</v>
      </c>
      <c r="Y14" s="12">
        <f t="shared" si="2"/>
        <v>7</v>
      </c>
      <c r="Z14" s="12">
        <f t="shared" si="3"/>
        <v>4</v>
      </c>
      <c r="AA14" s="12">
        <f t="shared" si="4"/>
        <v>30</v>
      </c>
      <c r="AB14" s="12">
        <f t="shared" si="5"/>
        <v>21</v>
      </c>
      <c r="AC14" s="12">
        <f t="shared" si="6"/>
        <v>22</v>
      </c>
      <c r="AD14" s="12">
        <f t="shared" si="7"/>
        <v>1</v>
      </c>
      <c r="AE14" s="12">
        <f t="shared" si="8"/>
        <v>7</v>
      </c>
      <c r="AF14" s="12">
        <f t="shared" si="9"/>
        <v>15</v>
      </c>
      <c r="AG14" s="12">
        <f t="shared" si="10"/>
        <v>1</v>
      </c>
      <c r="AH14" s="12">
        <f t="shared" si="11"/>
        <v>11</v>
      </c>
      <c r="AI14" s="12">
        <f t="shared" si="12"/>
        <v>15</v>
      </c>
      <c r="AJ14" s="12">
        <f t="shared" si="13"/>
        <v>26</v>
      </c>
      <c r="AK14" s="12">
        <f t="shared" si="14"/>
        <v>7</v>
      </c>
      <c r="AL14" s="12">
        <f t="shared" si="15"/>
        <v>6</v>
      </c>
      <c r="AM14" s="12">
        <f t="shared" si="15"/>
        <v>20</v>
      </c>
      <c r="AN14" s="12">
        <f t="shared" si="15"/>
        <v>3</v>
      </c>
    </row>
    <row r="15" spans="1:40">
      <c r="A15" s="7" t="s">
        <v>47</v>
      </c>
      <c r="B15" s="10" t="s">
        <v>1</v>
      </c>
      <c r="C15" s="11">
        <v>4.2055065907660003</v>
      </c>
      <c r="D15" s="11">
        <v>0.96994296824299997</v>
      </c>
      <c r="E15" s="11">
        <v>4.7859034401480001</v>
      </c>
      <c r="F15" s="11">
        <v>0.262858710833</v>
      </c>
      <c r="G15" s="11">
        <v>1.303614952922</v>
      </c>
      <c r="H15" s="11">
        <v>-5.4852060299899996</v>
      </c>
      <c r="I15" s="11">
        <v>3.8854183675109999</v>
      </c>
      <c r="J15" s="11">
        <v>3.3823778176829999</v>
      </c>
      <c r="K15" s="11">
        <v>3.118376777755</v>
      </c>
      <c r="L15" s="11">
        <v>0.93588387196300005</v>
      </c>
      <c r="M15" s="11">
        <v>1.4484139619880001</v>
      </c>
      <c r="N15" s="11">
        <v>2.6789848420950002</v>
      </c>
      <c r="O15" s="11">
        <v>1.9365687312099999</v>
      </c>
      <c r="P15" s="9">
        <v>2.0986352303809999</v>
      </c>
      <c r="Q15" s="9">
        <v>1.323436206909</v>
      </c>
      <c r="R15" s="9">
        <v>-0.170455660388</v>
      </c>
      <c r="S15" s="9">
        <v>-10.723040023991</v>
      </c>
      <c r="T15" s="9">
        <v>5.707629492603</v>
      </c>
      <c r="U15" s="9">
        <v>4.5871620974839997</v>
      </c>
      <c r="V15" s="12">
        <f t="shared" si="16"/>
        <v>14</v>
      </c>
      <c r="W15" s="12">
        <f t="shared" si="0"/>
        <v>24</v>
      </c>
      <c r="X15" s="12">
        <f t="shared" si="1"/>
        <v>18</v>
      </c>
      <c r="Y15" s="12">
        <f t="shared" si="2"/>
        <v>29</v>
      </c>
      <c r="Z15" s="12">
        <f t="shared" si="3"/>
        <v>21</v>
      </c>
      <c r="AA15" s="12">
        <f t="shared" si="4"/>
        <v>18</v>
      </c>
      <c r="AB15" s="12">
        <f t="shared" si="5"/>
        <v>18</v>
      </c>
      <c r="AC15" s="12">
        <f t="shared" si="6"/>
        <v>16</v>
      </c>
      <c r="AD15" s="12">
        <f t="shared" si="7"/>
        <v>21</v>
      </c>
      <c r="AE15" s="12">
        <f t="shared" si="8"/>
        <v>14</v>
      </c>
      <c r="AF15" s="12">
        <f t="shared" si="9"/>
        <v>23</v>
      </c>
      <c r="AG15" s="12">
        <f t="shared" si="10"/>
        <v>18</v>
      </c>
      <c r="AH15" s="12">
        <f t="shared" si="11"/>
        <v>17</v>
      </c>
      <c r="AI15" s="12">
        <f t="shared" si="12"/>
        <v>18</v>
      </c>
      <c r="AJ15" s="12">
        <f t="shared" si="13"/>
        <v>22</v>
      </c>
      <c r="AK15" s="12">
        <f t="shared" si="14"/>
        <v>15</v>
      </c>
      <c r="AL15" s="12">
        <f t="shared" si="15"/>
        <v>27</v>
      </c>
      <c r="AM15" s="12">
        <f t="shared" si="15"/>
        <v>14</v>
      </c>
      <c r="AN15" s="12">
        <f t="shared" si="15"/>
        <v>9</v>
      </c>
    </row>
    <row r="16" spans="1:40">
      <c r="A16" s="7" t="s">
        <v>48</v>
      </c>
      <c r="B16" s="10" t="s">
        <v>1</v>
      </c>
      <c r="C16" s="11">
        <v>4.9971150851599999</v>
      </c>
      <c r="D16" s="11">
        <v>-2.9133214315929998</v>
      </c>
      <c r="E16" s="11">
        <v>2.3802794958139999</v>
      </c>
      <c r="F16" s="11">
        <v>2.8429899296599999</v>
      </c>
      <c r="G16" s="11">
        <v>5.2760066389349998</v>
      </c>
      <c r="H16" s="11">
        <v>-1.7984439074730001</v>
      </c>
      <c r="I16" s="11">
        <v>1.887551602804</v>
      </c>
      <c r="J16" s="11">
        <v>4.4327519892160003</v>
      </c>
      <c r="K16" s="11">
        <v>4.7574261171419998</v>
      </c>
      <c r="L16" s="11">
        <v>4.7392200233999997</v>
      </c>
      <c r="M16" s="11">
        <v>2.778383026322</v>
      </c>
      <c r="N16" s="11">
        <v>-2.4843460973720002</v>
      </c>
      <c r="O16" s="11">
        <v>1.6959834103489999</v>
      </c>
      <c r="P16" s="9">
        <v>-0.24087092112899999</v>
      </c>
      <c r="Q16" s="9">
        <v>1.422827692477</v>
      </c>
      <c r="R16" s="9">
        <v>-0.104184961331</v>
      </c>
      <c r="S16" s="9">
        <v>-8.2702223864650009</v>
      </c>
      <c r="T16" s="9">
        <v>5.8851895674810004</v>
      </c>
      <c r="U16" s="9">
        <v>-0.94474160301900001</v>
      </c>
      <c r="V16" s="12">
        <f t="shared" si="16"/>
        <v>8</v>
      </c>
      <c r="W16" s="12">
        <f t="shared" si="0"/>
        <v>31</v>
      </c>
      <c r="X16" s="12">
        <f t="shared" si="1"/>
        <v>27</v>
      </c>
      <c r="Y16" s="12">
        <f t="shared" si="2"/>
        <v>15</v>
      </c>
      <c r="Z16" s="12">
        <f t="shared" si="3"/>
        <v>2</v>
      </c>
      <c r="AA16" s="12">
        <f t="shared" si="4"/>
        <v>6</v>
      </c>
      <c r="AB16" s="12">
        <f t="shared" si="5"/>
        <v>28</v>
      </c>
      <c r="AC16" s="12">
        <f t="shared" si="6"/>
        <v>12</v>
      </c>
      <c r="AD16" s="12">
        <f t="shared" si="7"/>
        <v>7</v>
      </c>
      <c r="AE16" s="12">
        <f t="shared" si="8"/>
        <v>1</v>
      </c>
      <c r="AF16" s="12">
        <f t="shared" si="9"/>
        <v>16</v>
      </c>
      <c r="AG16" s="12">
        <f t="shared" si="10"/>
        <v>30</v>
      </c>
      <c r="AH16" s="12">
        <f t="shared" si="11"/>
        <v>18</v>
      </c>
      <c r="AI16" s="12">
        <f t="shared" si="12"/>
        <v>24</v>
      </c>
      <c r="AJ16" s="12">
        <f t="shared" si="13"/>
        <v>21</v>
      </c>
      <c r="AK16" s="12">
        <f t="shared" si="14"/>
        <v>14</v>
      </c>
      <c r="AL16" s="12">
        <f t="shared" si="15"/>
        <v>18</v>
      </c>
      <c r="AM16" s="12">
        <f t="shared" si="15"/>
        <v>13</v>
      </c>
      <c r="AN16" s="12">
        <f t="shared" si="15"/>
        <v>31</v>
      </c>
    </row>
    <row r="17" spans="1:42">
      <c r="A17" s="7" t="s">
        <v>49</v>
      </c>
      <c r="B17" s="10" t="s">
        <v>1</v>
      </c>
      <c r="C17" s="11">
        <v>2.709053171491</v>
      </c>
      <c r="D17" s="11">
        <v>0.481530090573</v>
      </c>
      <c r="E17" s="11">
        <v>5.1742680821190001</v>
      </c>
      <c r="F17" s="11">
        <v>1.1107766744280001</v>
      </c>
      <c r="G17" s="11">
        <v>2.5783594598540001</v>
      </c>
      <c r="H17" s="11">
        <v>-4.5455810725320003</v>
      </c>
      <c r="I17" s="11">
        <v>6.6812623718959996</v>
      </c>
      <c r="J17" s="11">
        <v>5.1728022773189997</v>
      </c>
      <c r="K17" s="11">
        <v>4.4003470188689997</v>
      </c>
      <c r="L17" s="11">
        <v>4.3476624013640004</v>
      </c>
      <c r="M17" s="11">
        <v>5.13459736151</v>
      </c>
      <c r="N17" s="11">
        <v>4.8173718179030001</v>
      </c>
      <c r="O17" s="11">
        <v>3.760885243827</v>
      </c>
      <c r="P17" s="9">
        <v>4.754981049085</v>
      </c>
      <c r="Q17" s="9">
        <v>0.46908345524400002</v>
      </c>
      <c r="R17" s="9">
        <v>-1.7290196168730001</v>
      </c>
      <c r="S17" s="9">
        <v>-7.0160359186339996</v>
      </c>
      <c r="T17" s="9">
        <v>6.9072182671149998</v>
      </c>
      <c r="U17" s="9">
        <v>3.1053374071120001</v>
      </c>
      <c r="V17" s="12">
        <f t="shared" si="16"/>
        <v>23</v>
      </c>
      <c r="W17" s="12">
        <f t="shared" si="0"/>
        <v>25</v>
      </c>
      <c r="X17" s="12">
        <f t="shared" si="1"/>
        <v>15</v>
      </c>
      <c r="Y17" s="12">
        <f t="shared" si="2"/>
        <v>25</v>
      </c>
      <c r="Z17" s="12">
        <f t="shared" si="3"/>
        <v>13</v>
      </c>
      <c r="AA17" s="12">
        <f t="shared" si="4"/>
        <v>13</v>
      </c>
      <c r="AB17" s="12">
        <f t="shared" si="5"/>
        <v>9</v>
      </c>
      <c r="AC17" s="12">
        <f t="shared" si="6"/>
        <v>7</v>
      </c>
      <c r="AD17" s="12">
        <f t="shared" si="7"/>
        <v>11</v>
      </c>
      <c r="AE17" s="12">
        <f t="shared" si="8"/>
        <v>2</v>
      </c>
      <c r="AF17" s="12">
        <f t="shared" si="9"/>
        <v>4</v>
      </c>
      <c r="AG17" s="12">
        <f t="shared" si="10"/>
        <v>8</v>
      </c>
      <c r="AH17" s="12">
        <f t="shared" si="11"/>
        <v>9</v>
      </c>
      <c r="AI17" s="12">
        <f t="shared" si="12"/>
        <v>6</v>
      </c>
      <c r="AJ17" s="12">
        <f t="shared" si="13"/>
        <v>24</v>
      </c>
      <c r="AK17" s="12">
        <f t="shared" si="14"/>
        <v>23</v>
      </c>
      <c r="AL17" s="12">
        <f t="shared" si="15"/>
        <v>8</v>
      </c>
      <c r="AM17" s="12">
        <f t="shared" si="15"/>
        <v>9</v>
      </c>
      <c r="AN17" s="12">
        <f t="shared" si="15"/>
        <v>18</v>
      </c>
    </row>
    <row r="18" spans="1:42">
      <c r="A18" s="7" t="s">
        <v>50</v>
      </c>
      <c r="B18" s="10" t="s">
        <v>1</v>
      </c>
      <c r="C18" s="11">
        <v>4.4696057597280001</v>
      </c>
      <c r="D18" s="11">
        <v>2.731742801847</v>
      </c>
      <c r="E18" s="11">
        <v>2.7271971717589998</v>
      </c>
      <c r="F18" s="11">
        <v>2.5887194937259999</v>
      </c>
      <c r="G18" s="11">
        <v>0.289134855734</v>
      </c>
      <c r="H18" s="11">
        <v>-2.0686401974250002</v>
      </c>
      <c r="I18" s="11">
        <v>3.0137624605869999</v>
      </c>
      <c r="J18" s="11">
        <v>0.36129411603299999</v>
      </c>
      <c r="K18" s="11">
        <v>0.95727820824999998</v>
      </c>
      <c r="L18" s="11">
        <v>1.7552308837720001</v>
      </c>
      <c r="M18" s="11">
        <v>6.8337925081900002</v>
      </c>
      <c r="N18" s="11">
        <v>-1.9050287765759999</v>
      </c>
      <c r="O18" s="11">
        <v>-0.217009545208</v>
      </c>
      <c r="P18" s="9">
        <v>-1.5487177258680001</v>
      </c>
      <c r="Q18" s="9">
        <v>3.0064374425149998</v>
      </c>
      <c r="R18" s="9">
        <v>-0.80508501532200005</v>
      </c>
      <c r="S18" s="9">
        <v>-8.6215192795419995</v>
      </c>
      <c r="T18" s="9">
        <v>3.9624569046050002</v>
      </c>
      <c r="U18" s="9">
        <v>2.4409798552219999</v>
      </c>
      <c r="V18" s="12">
        <f t="shared" si="16"/>
        <v>10</v>
      </c>
      <c r="W18" s="12">
        <f t="shared" si="0"/>
        <v>14</v>
      </c>
      <c r="X18" s="12">
        <f t="shared" si="1"/>
        <v>26</v>
      </c>
      <c r="Y18" s="12">
        <f t="shared" si="2"/>
        <v>18</v>
      </c>
      <c r="Z18" s="12">
        <f t="shared" si="3"/>
        <v>23</v>
      </c>
      <c r="AA18" s="12">
        <f t="shared" si="4"/>
        <v>7</v>
      </c>
      <c r="AB18" s="12">
        <f t="shared" si="5"/>
        <v>24</v>
      </c>
      <c r="AC18" s="12">
        <f t="shared" si="6"/>
        <v>30</v>
      </c>
      <c r="AD18" s="12">
        <f t="shared" si="7"/>
        <v>30</v>
      </c>
      <c r="AE18" s="12">
        <f t="shared" si="8"/>
        <v>10</v>
      </c>
      <c r="AF18" s="12">
        <f t="shared" si="9"/>
        <v>3</v>
      </c>
      <c r="AG18" s="12">
        <f t="shared" si="10"/>
        <v>29</v>
      </c>
      <c r="AH18" s="12">
        <f t="shared" si="11"/>
        <v>26</v>
      </c>
      <c r="AI18" s="12">
        <f t="shared" si="12"/>
        <v>27</v>
      </c>
      <c r="AJ18" s="12">
        <f t="shared" si="13"/>
        <v>13</v>
      </c>
      <c r="AK18" s="12">
        <f t="shared" si="14"/>
        <v>19</v>
      </c>
      <c r="AL18" s="12">
        <f t="shared" si="15"/>
        <v>19</v>
      </c>
      <c r="AM18" s="12">
        <f t="shared" si="15"/>
        <v>26</v>
      </c>
      <c r="AN18" s="12">
        <f t="shared" si="15"/>
        <v>22</v>
      </c>
    </row>
    <row r="19" spans="1:42">
      <c r="A19" s="7" t="s">
        <v>51</v>
      </c>
      <c r="B19" s="10" t="s">
        <v>1</v>
      </c>
      <c r="C19" s="11">
        <v>7.9121749244870001</v>
      </c>
      <c r="D19" s="11">
        <v>-1.1991200263820001</v>
      </c>
      <c r="E19" s="11">
        <v>-1.2408101057359999</v>
      </c>
      <c r="F19" s="11">
        <v>2.8920399826850001</v>
      </c>
      <c r="G19" s="11">
        <v>3.0845210757069998</v>
      </c>
      <c r="H19" s="11">
        <v>-4.2296749407269996</v>
      </c>
      <c r="I19" s="11">
        <v>1.1401930934369999</v>
      </c>
      <c r="J19" s="11">
        <v>2.2047358398550001</v>
      </c>
      <c r="K19" s="11">
        <v>3.6194042476739998</v>
      </c>
      <c r="L19" s="11">
        <v>-2.4015364208999999E-2</v>
      </c>
      <c r="M19" s="11">
        <v>4.788154217122</v>
      </c>
      <c r="N19" s="11">
        <v>4.0230574421379997</v>
      </c>
      <c r="O19" s="11">
        <v>1.100988146967</v>
      </c>
      <c r="P19" s="9">
        <v>-0.49172613123600001</v>
      </c>
      <c r="Q19" s="9">
        <v>0.53358220813900004</v>
      </c>
      <c r="R19" s="9">
        <v>-3.144863253185</v>
      </c>
      <c r="S19" s="9">
        <v>-11.129004006557</v>
      </c>
      <c r="T19" s="9">
        <v>6.6934728965219996</v>
      </c>
      <c r="U19" s="9">
        <v>11.017763371442999</v>
      </c>
      <c r="V19" s="12">
        <f t="shared" si="16"/>
        <v>4</v>
      </c>
      <c r="W19" s="12">
        <f t="shared" si="0"/>
        <v>29</v>
      </c>
      <c r="X19" s="12">
        <f t="shared" si="1"/>
        <v>30</v>
      </c>
      <c r="Y19" s="12">
        <f t="shared" si="2"/>
        <v>14</v>
      </c>
      <c r="Z19" s="12">
        <f t="shared" si="3"/>
        <v>11</v>
      </c>
      <c r="AA19" s="12">
        <f t="shared" si="4"/>
        <v>12</v>
      </c>
      <c r="AB19" s="12">
        <f t="shared" si="5"/>
        <v>29</v>
      </c>
      <c r="AC19" s="12">
        <f t="shared" si="6"/>
        <v>23</v>
      </c>
      <c r="AD19" s="12">
        <f t="shared" si="7"/>
        <v>15</v>
      </c>
      <c r="AE19" s="12">
        <f t="shared" si="8"/>
        <v>21</v>
      </c>
      <c r="AF19" s="12">
        <f t="shared" si="9"/>
        <v>6</v>
      </c>
      <c r="AG19" s="12">
        <f t="shared" si="10"/>
        <v>13</v>
      </c>
      <c r="AH19" s="12">
        <f t="shared" si="11"/>
        <v>21</v>
      </c>
      <c r="AI19" s="12">
        <f t="shared" si="12"/>
        <v>25</v>
      </c>
      <c r="AJ19" s="12">
        <f t="shared" si="13"/>
        <v>23</v>
      </c>
      <c r="AK19" s="12">
        <f t="shared" si="14"/>
        <v>28</v>
      </c>
      <c r="AL19" s="12">
        <f t="shared" si="15"/>
        <v>29</v>
      </c>
      <c r="AM19" s="12">
        <f t="shared" si="15"/>
        <v>10</v>
      </c>
      <c r="AN19" s="12">
        <f t="shared" si="15"/>
        <v>2</v>
      </c>
    </row>
    <row r="20" spans="1:42">
      <c r="A20" s="7" t="s">
        <v>52</v>
      </c>
      <c r="B20" s="10" t="s">
        <v>1</v>
      </c>
      <c r="C20" s="11">
        <v>2.8651227719280001</v>
      </c>
      <c r="D20" s="11">
        <v>2.2419120087760001</v>
      </c>
      <c r="E20" s="11">
        <v>5.1104036923790002</v>
      </c>
      <c r="F20" s="11">
        <v>2.9940024877539999</v>
      </c>
      <c r="G20" s="11">
        <v>2.0211073248039999</v>
      </c>
      <c r="H20" s="11">
        <v>-6.5722022336729999</v>
      </c>
      <c r="I20" s="11">
        <v>5.944097192469</v>
      </c>
      <c r="J20" s="11">
        <v>2.834951827307</v>
      </c>
      <c r="K20" s="11">
        <v>3.8677072551939999</v>
      </c>
      <c r="L20" s="11">
        <v>1.710030415571</v>
      </c>
      <c r="M20" s="11">
        <v>3.5384416907189999</v>
      </c>
      <c r="N20" s="11">
        <v>3.7702131587999999</v>
      </c>
      <c r="O20" s="11">
        <v>3.0531979823270001</v>
      </c>
      <c r="P20" s="9">
        <v>1.8922051703909999</v>
      </c>
      <c r="Q20" s="9">
        <v>2.6952996542930001</v>
      </c>
      <c r="R20" s="9">
        <v>0.78931311881499999</v>
      </c>
      <c r="S20" s="9">
        <v>-8.8472793439869992</v>
      </c>
      <c r="T20" s="9">
        <v>5.0967560487650001</v>
      </c>
      <c r="U20" s="9">
        <v>5.2996378288399999</v>
      </c>
      <c r="V20" s="12">
        <f t="shared" si="16"/>
        <v>21</v>
      </c>
      <c r="W20" s="12">
        <f t="shared" si="0"/>
        <v>18</v>
      </c>
      <c r="X20" s="12">
        <f t="shared" si="1"/>
        <v>17</v>
      </c>
      <c r="Y20" s="12">
        <f t="shared" si="2"/>
        <v>12</v>
      </c>
      <c r="Z20" s="12">
        <f t="shared" si="3"/>
        <v>16</v>
      </c>
      <c r="AA20" s="12">
        <f t="shared" si="4"/>
        <v>22</v>
      </c>
      <c r="AB20" s="12">
        <f t="shared" si="5"/>
        <v>12</v>
      </c>
      <c r="AC20" s="12">
        <f t="shared" si="6"/>
        <v>19</v>
      </c>
      <c r="AD20" s="12">
        <f t="shared" si="7"/>
        <v>14</v>
      </c>
      <c r="AE20" s="12">
        <f t="shared" si="8"/>
        <v>11</v>
      </c>
      <c r="AF20" s="12">
        <f t="shared" si="9"/>
        <v>12</v>
      </c>
      <c r="AG20" s="12">
        <f t="shared" si="10"/>
        <v>14</v>
      </c>
      <c r="AH20" s="12">
        <f t="shared" si="11"/>
        <v>14</v>
      </c>
      <c r="AI20" s="12">
        <f t="shared" si="12"/>
        <v>19</v>
      </c>
      <c r="AJ20" s="12">
        <f t="shared" si="13"/>
        <v>14</v>
      </c>
      <c r="AK20" s="12">
        <f t="shared" si="14"/>
        <v>9</v>
      </c>
      <c r="AL20" s="12">
        <f t="shared" si="15"/>
        <v>20</v>
      </c>
      <c r="AM20" s="12">
        <f t="shared" si="15"/>
        <v>17</v>
      </c>
      <c r="AN20" s="12">
        <f t="shared" si="15"/>
        <v>7</v>
      </c>
    </row>
    <row r="21" spans="1:42">
      <c r="A21" s="7" t="s">
        <v>53</v>
      </c>
      <c r="B21" s="10" t="s">
        <v>1</v>
      </c>
      <c r="C21" s="11">
        <v>2.2027635424950001</v>
      </c>
      <c r="D21" s="11">
        <v>3.2094183140519998</v>
      </c>
      <c r="E21" s="11">
        <v>5.7761238893989999</v>
      </c>
      <c r="F21" s="11">
        <v>2.6139222180080002</v>
      </c>
      <c r="G21" s="11">
        <v>0.62848159750400001</v>
      </c>
      <c r="H21" s="11">
        <v>-6.2226688688870002</v>
      </c>
      <c r="I21" s="11">
        <v>7.0258353616909996</v>
      </c>
      <c r="J21" s="11">
        <v>4.4798159704960003</v>
      </c>
      <c r="K21" s="11">
        <v>3.17144271526</v>
      </c>
      <c r="L21" s="11">
        <v>0.62623685505500004</v>
      </c>
      <c r="M21" s="11">
        <v>2.2552837720749999</v>
      </c>
      <c r="N21" s="11">
        <v>2.0756456863110002</v>
      </c>
      <c r="O21" s="11">
        <v>2.5493957787860002</v>
      </c>
      <c r="P21" s="9">
        <v>5.2157323062629999</v>
      </c>
      <c r="Q21" s="9">
        <v>3.5854758086910001</v>
      </c>
      <c r="R21" s="9">
        <v>-2.4140174259979998</v>
      </c>
      <c r="S21" s="9">
        <v>-8.1530956739229996</v>
      </c>
      <c r="T21" s="9">
        <v>5.6666141815410001</v>
      </c>
      <c r="U21" s="9">
        <v>2.8136319068770002</v>
      </c>
      <c r="V21" s="12">
        <f t="shared" si="16"/>
        <v>26</v>
      </c>
      <c r="W21" s="12">
        <f t="shared" si="0"/>
        <v>12</v>
      </c>
      <c r="X21" s="12">
        <f t="shared" si="1"/>
        <v>13</v>
      </c>
      <c r="Y21" s="12">
        <f t="shared" si="2"/>
        <v>17</v>
      </c>
      <c r="Z21" s="12">
        <f t="shared" si="3"/>
        <v>22</v>
      </c>
      <c r="AA21" s="12">
        <f t="shared" si="4"/>
        <v>21</v>
      </c>
      <c r="AB21" s="12">
        <f t="shared" si="5"/>
        <v>7</v>
      </c>
      <c r="AC21" s="12">
        <f t="shared" si="6"/>
        <v>11</v>
      </c>
      <c r="AD21" s="12">
        <f t="shared" si="7"/>
        <v>19</v>
      </c>
      <c r="AE21" s="12">
        <f t="shared" si="8"/>
        <v>16</v>
      </c>
      <c r="AF21" s="12">
        <f t="shared" si="9"/>
        <v>17</v>
      </c>
      <c r="AG21" s="12">
        <f t="shared" si="10"/>
        <v>23</v>
      </c>
      <c r="AH21" s="12">
        <f t="shared" si="11"/>
        <v>15</v>
      </c>
      <c r="AI21" s="12">
        <f t="shared" si="12"/>
        <v>4</v>
      </c>
      <c r="AJ21" s="12">
        <f t="shared" si="13"/>
        <v>8</v>
      </c>
      <c r="AK21" s="12">
        <f t="shared" si="14"/>
        <v>26</v>
      </c>
      <c r="AL21" s="12">
        <f t="shared" si="15"/>
        <v>17</v>
      </c>
      <c r="AM21" s="12">
        <f t="shared" si="15"/>
        <v>15</v>
      </c>
      <c r="AN21" s="12">
        <f t="shared" si="15"/>
        <v>21</v>
      </c>
    </row>
    <row r="22" spans="1:42">
      <c r="A22" s="7" t="s">
        <v>54</v>
      </c>
      <c r="B22" s="10" t="s">
        <v>1</v>
      </c>
      <c r="C22" s="11">
        <v>2.55707993003</v>
      </c>
      <c r="D22" s="11">
        <v>0.28476570057200001</v>
      </c>
      <c r="E22" s="11">
        <v>5.1718290749079996</v>
      </c>
      <c r="F22" s="11">
        <v>2.9269309351750001</v>
      </c>
      <c r="G22" s="11">
        <v>2.4811008266200001</v>
      </c>
      <c r="H22" s="11">
        <v>-3.9911380621660002</v>
      </c>
      <c r="I22" s="11">
        <v>2.2729839338570001</v>
      </c>
      <c r="J22" s="11">
        <v>3.938701303242</v>
      </c>
      <c r="K22" s="11">
        <v>1.826743913379</v>
      </c>
      <c r="L22" s="11">
        <v>0.31935266908100002</v>
      </c>
      <c r="M22" s="11">
        <v>5.0261132073530002</v>
      </c>
      <c r="N22" s="11">
        <v>2.349361942667</v>
      </c>
      <c r="O22" s="11">
        <v>3.1217909166459998</v>
      </c>
      <c r="P22" s="9">
        <v>3.21010490871</v>
      </c>
      <c r="Q22" s="9">
        <v>3.827390057004</v>
      </c>
      <c r="R22" s="9">
        <v>0.37020587269400002</v>
      </c>
      <c r="S22" s="9">
        <v>-5.6013388201550001</v>
      </c>
      <c r="T22" s="9">
        <v>3.9125262710620001</v>
      </c>
      <c r="U22" s="9">
        <v>3.6757358575630001</v>
      </c>
      <c r="V22" s="12">
        <f t="shared" si="16"/>
        <v>25</v>
      </c>
      <c r="W22" s="12">
        <f t="shared" si="0"/>
        <v>27</v>
      </c>
      <c r="X22" s="12">
        <f t="shared" si="1"/>
        <v>16</v>
      </c>
      <c r="Y22" s="12">
        <f t="shared" si="2"/>
        <v>13</v>
      </c>
      <c r="Z22" s="12">
        <f t="shared" si="3"/>
        <v>14</v>
      </c>
      <c r="AA22" s="12">
        <f t="shared" si="4"/>
        <v>11</v>
      </c>
      <c r="AB22" s="12">
        <f t="shared" si="5"/>
        <v>25</v>
      </c>
      <c r="AC22" s="12">
        <f t="shared" si="6"/>
        <v>13</v>
      </c>
      <c r="AD22" s="12">
        <f t="shared" si="7"/>
        <v>26</v>
      </c>
      <c r="AE22" s="12">
        <f t="shared" si="8"/>
        <v>19</v>
      </c>
      <c r="AF22" s="12">
        <f t="shared" si="9"/>
        <v>5</v>
      </c>
      <c r="AG22" s="12">
        <f t="shared" si="10"/>
        <v>20</v>
      </c>
      <c r="AH22" s="12">
        <f t="shared" si="11"/>
        <v>13</v>
      </c>
      <c r="AI22" s="12">
        <f t="shared" si="12"/>
        <v>13</v>
      </c>
      <c r="AJ22" s="12">
        <f t="shared" si="13"/>
        <v>7</v>
      </c>
      <c r="AK22" s="12">
        <f t="shared" si="14"/>
        <v>12</v>
      </c>
      <c r="AL22" s="12">
        <f t="shared" si="15"/>
        <v>5</v>
      </c>
      <c r="AM22" s="12">
        <f t="shared" si="15"/>
        <v>27</v>
      </c>
      <c r="AN22" s="12">
        <f t="shared" si="15"/>
        <v>14</v>
      </c>
    </row>
    <row r="23" spans="1:42">
      <c r="A23" s="7" t="s">
        <v>55</v>
      </c>
      <c r="B23" s="10" t="s">
        <v>1</v>
      </c>
      <c r="C23" s="11">
        <v>3.0074782891559999</v>
      </c>
      <c r="D23" s="11">
        <v>4.9824175209419996</v>
      </c>
      <c r="E23" s="11">
        <v>-1.3949482770920001</v>
      </c>
      <c r="F23" s="11">
        <v>2.1505867121320001</v>
      </c>
      <c r="G23" s="11">
        <v>-2.4677566488410001</v>
      </c>
      <c r="H23" s="11">
        <v>-3.6361436310389998</v>
      </c>
      <c r="I23" s="11">
        <v>4.3617118754490001</v>
      </c>
      <c r="J23" s="11">
        <v>3.7261993938339999</v>
      </c>
      <c r="K23" s="11">
        <v>2.8786055078219999</v>
      </c>
      <c r="L23" s="11">
        <v>4.0463018709869996</v>
      </c>
      <c r="M23" s="11">
        <v>0.59131508284300005</v>
      </c>
      <c r="N23" s="11">
        <v>2.343433144379</v>
      </c>
      <c r="O23" s="11">
        <v>3.2413789672700002</v>
      </c>
      <c r="P23" s="9">
        <v>1.10725692071</v>
      </c>
      <c r="Q23" s="9">
        <v>-1.4989740928819999</v>
      </c>
      <c r="R23" s="9">
        <v>-2.113106741503</v>
      </c>
      <c r="S23" s="9">
        <v>-9.8174249378479992</v>
      </c>
      <c r="T23" s="9">
        <v>6.0218222966160004</v>
      </c>
      <c r="U23" s="9">
        <v>0.39192918576199998</v>
      </c>
      <c r="V23" s="12">
        <f t="shared" si="16"/>
        <v>20</v>
      </c>
      <c r="W23" s="12">
        <f t="shared" si="0"/>
        <v>4</v>
      </c>
      <c r="X23" s="12">
        <f t="shared" si="1"/>
        <v>31</v>
      </c>
      <c r="Y23" s="12">
        <f t="shared" si="2"/>
        <v>21</v>
      </c>
      <c r="Z23" s="12">
        <f t="shared" si="3"/>
        <v>30</v>
      </c>
      <c r="AA23" s="12">
        <f t="shared" si="4"/>
        <v>10</v>
      </c>
      <c r="AB23" s="12">
        <f t="shared" si="5"/>
        <v>16</v>
      </c>
      <c r="AC23" s="12">
        <f t="shared" si="6"/>
        <v>15</v>
      </c>
      <c r="AD23" s="12">
        <f t="shared" si="7"/>
        <v>22</v>
      </c>
      <c r="AE23" s="12">
        <f t="shared" si="8"/>
        <v>4</v>
      </c>
      <c r="AF23" s="12">
        <f t="shared" si="9"/>
        <v>26</v>
      </c>
      <c r="AG23" s="12">
        <f t="shared" si="10"/>
        <v>21</v>
      </c>
      <c r="AH23" s="12">
        <f t="shared" si="11"/>
        <v>12</v>
      </c>
      <c r="AI23" s="12">
        <f t="shared" si="12"/>
        <v>22</v>
      </c>
      <c r="AJ23" s="12">
        <f t="shared" si="13"/>
        <v>29</v>
      </c>
      <c r="AK23" s="12">
        <f t="shared" si="14"/>
        <v>24</v>
      </c>
      <c r="AL23" s="12">
        <f t="shared" si="15"/>
        <v>26</v>
      </c>
      <c r="AM23" s="12">
        <f t="shared" si="15"/>
        <v>12</v>
      </c>
      <c r="AN23" s="12">
        <f t="shared" si="15"/>
        <v>30</v>
      </c>
    </row>
    <row r="24" spans="1:42">
      <c r="A24" s="7" t="s">
        <v>56</v>
      </c>
      <c r="B24" s="10" t="s">
        <v>1</v>
      </c>
      <c r="C24" s="11">
        <v>14.996202020206001</v>
      </c>
      <c r="D24" s="11">
        <v>5.2946029217739996</v>
      </c>
      <c r="E24" s="11">
        <v>0.14377443802100001</v>
      </c>
      <c r="F24" s="11">
        <v>-1.5662832544480001</v>
      </c>
      <c r="G24" s="11">
        <v>7.2986728794709999</v>
      </c>
      <c r="H24" s="11">
        <v>-6.0117386781960001</v>
      </c>
      <c r="I24" s="11">
        <v>1.9158986668560001</v>
      </c>
      <c r="J24" s="11">
        <v>2.7113405786290001</v>
      </c>
      <c r="K24" s="11">
        <v>1.1917422021720001</v>
      </c>
      <c r="L24" s="11">
        <v>1.5223083649510001</v>
      </c>
      <c r="M24" s="11">
        <v>0.56607077967499997</v>
      </c>
      <c r="N24" s="11">
        <v>1.0517146721820001</v>
      </c>
      <c r="O24" s="11">
        <v>3.4980476102460001</v>
      </c>
      <c r="P24" s="9">
        <v>1.654421097682</v>
      </c>
      <c r="Q24" s="9">
        <v>0.41724035768000001</v>
      </c>
      <c r="R24" s="9">
        <v>1.468178702208</v>
      </c>
      <c r="S24" s="9">
        <v>-9.7192726367660001</v>
      </c>
      <c r="T24" s="9">
        <v>8.9418735276030006</v>
      </c>
      <c r="U24" s="9">
        <v>4.1343454808609996</v>
      </c>
      <c r="V24" s="12">
        <f t="shared" si="16"/>
        <v>1</v>
      </c>
      <c r="W24" s="12">
        <f t="shared" si="0"/>
        <v>3</v>
      </c>
      <c r="X24" s="12">
        <f t="shared" si="1"/>
        <v>29</v>
      </c>
      <c r="Y24" s="12">
        <f t="shared" si="2"/>
        <v>31</v>
      </c>
      <c r="Z24" s="12">
        <f t="shared" si="3"/>
        <v>1</v>
      </c>
      <c r="AA24" s="12">
        <f t="shared" si="4"/>
        <v>19</v>
      </c>
      <c r="AB24" s="12">
        <f t="shared" si="5"/>
        <v>27</v>
      </c>
      <c r="AC24" s="12">
        <f t="shared" si="6"/>
        <v>20</v>
      </c>
      <c r="AD24" s="12">
        <f t="shared" si="7"/>
        <v>29</v>
      </c>
      <c r="AE24" s="12">
        <f t="shared" si="8"/>
        <v>12</v>
      </c>
      <c r="AF24" s="12">
        <f t="shared" si="9"/>
        <v>27</v>
      </c>
      <c r="AG24" s="12">
        <f t="shared" si="10"/>
        <v>26</v>
      </c>
      <c r="AH24" s="12">
        <f t="shared" si="11"/>
        <v>10</v>
      </c>
      <c r="AI24" s="12">
        <f t="shared" si="12"/>
        <v>21</v>
      </c>
      <c r="AJ24" s="12">
        <f t="shared" si="13"/>
        <v>25</v>
      </c>
      <c r="AK24" s="12">
        <f t="shared" si="14"/>
        <v>6</v>
      </c>
      <c r="AL24" s="12">
        <f t="shared" si="15"/>
        <v>24</v>
      </c>
      <c r="AM24" s="12">
        <f t="shared" si="15"/>
        <v>5</v>
      </c>
      <c r="AN24" s="12">
        <f t="shared" si="15"/>
        <v>11</v>
      </c>
    </row>
    <row r="25" spans="1:42">
      <c r="A25" s="7" t="s">
        <v>57</v>
      </c>
      <c r="B25" s="10" t="s">
        <v>1</v>
      </c>
      <c r="C25" s="11">
        <v>3.5548626433180002</v>
      </c>
      <c r="D25" s="11">
        <v>2.4974882981570001</v>
      </c>
      <c r="E25" s="11">
        <v>7.3580760998720001</v>
      </c>
      <c r="F25" s="11">
        <v>4.2750616065880003</v>
      </c>
      <c r="G25" s="11">
        <v>-4.9234554642000002E-2</v>
      </c>
      <c r="H25" s="11">
        <v>-7.8749055662040002</v>
      </c>
      <c r="I25" s="11">
        <v>6.9824890239790003</v>
      </c>
      <c r="J25" s="11">
        <v>3.263903693704</v>
      </c>
      <c r="K25" s="11">
        <v>4.0475917080629999</v>
      </c>
      <c r="L25" s="11">
        <v>-0.63883652615999997</v>
      </c>
      <c r="M25" s="11">
        <v>3.4380110493920002</v>
      </c>
      <c r="N25" s="11">
        <v>3.670679042897</v>
      </c>
      <c r="O25" s="11">
        <v>0.91408518364699998</v>
      </c>
      <c r="P25" s="9">
        <v>3.749090569482</v>
      </c>
      <c r="Q25" s="9">
        <v>5.5093394877630004</v>
      </c>
      <c r="R25" s="9">
        <v>1.8436062149129999</v>
      </c>
      <c r="S25" s="9">
        <v>-9.7341529831399995</v>
      </c>
      <c r="T25" s="9">
        <v>7.1391730420629997</v>
      </c>
      <c r="U25" s="9">
        <v>3.4464461976090002</v>
      </c>
      <c r="V25" s="12">
        <f t="shared" si="16"/>
        <v>17</v>
      </c>
      <c r="W25" s="12">
        <f t="shared" si="0"/>
        <v>17</v>
      </c>
      <c r="X25" s="12">
        <f t="shared" si="1"/>
        <v>6</v>
      </c>
      <c r="Y25" s="12">
        <f t="shared" si="2"/>
        <v>8</v>
      </c>
      <c r="Z25" s="12">
        <f t="shared" si="3"/>
        <v>25</v>
      </c>
      <c r="AA25" s="12">
        <f t="shared" si="4"/>
        <v>26</v>
      </c>
      <c r="AB25" s="12">
        <f t="shared" si="5"/>
        <v>8</v>
      </c>
      <c r="AC25" s="12">
        <f t="shared" si="6"/>
        <v>18</v>
      </c>
      <c r="AD25" s="12">
        <f t="shared" si="7"/>
        <v>12</v>
      </c>
      <c r="AE25" s="12">
        <f t="shared" si="8"/>
        <v>23</v>
      </c>
      <c r="AF25" s="12">
        <f t="shared" si="9"/>
        <v>13</v>
      </c>
      <c r="AG25" s="12">
        <f t="shared" si="10"/>
        <v>16</v>
      </c>
      <c r="AH25" s="12">
        <f t="shared" si="11"/>
        <v>23</v>
      </c>
      <c r="AI25" s="12">
        <f t="shared" si="12"/>
        <v>11</v>
      </c>
      <c r="AJ25" s="12">
        <f t="shared" si="13"/>
        <v>4</v>
      </c>
      <c r="AK25" s="12">
        <f t="shared" si="14"/>
        <v>5</v>
      </c>
      <c r="AL25" s="12">
        <f t="shared" si="15"/>
        <v>25</v>
      </c>
      <c r="AM25" s="12">
        <f t="shared" si="15"/>
        <v>8</v>
      </c>
      <c r="AN25" s="12">
        <f t="shared" si="15"/>
        <v>15</v>
      </c>
    </row>
    <row r="26" spans="1:42">
      <c r="A26" s="7" t="s">
        <v>58</v>
      </c>
      <c r="B26" s="10" t="s">
        <v>1</v>
      </c>
      <c r="C26" s="11">
        <v>1.926544217832</v>
      </c>
      <c r="D26" s="11">
        <v>1.9007231147220001</v>
      </c>
      <c r="E26" s="11">
        <v>1.0121647620900001</v>
      </c>
      <c r="F26" s="11">
        <v>-0.472566902979</v>
      </c>
      <c r="G26" s="11">
        <v>2.654313933669</v>
      </c>
      <c r="H26" s="11">
        <v>-0.72860541249099997</v>
      </c>
      <c r="I26" s="11">
        <v>-1.4774080112500001</v>
      </c>
      <c r="J26" s="11">
        <v>1.572846186137</v>
      </c>
      <c r="K26" s="11">
        <v>0.14760291008599999</v>
      </c>
      <c r="L26" s="11">
        <v>2.9177818877689998</v>
      </c>
      <c r="M26" s="11">
        <v>-0.69149752983699997</v>
      </c>
      <c r="N26" s="11">
        <v>1.6045131230880001</v>
      </c>
      <c r="O26" s="11">
        <v>-0.40759632568800003</v>
      </c>
      <c r="P26" s="9">
        <v>-10.388899080774999</v>
      </c>
      <c r="Q26" s="9">
        <v>6.9572007976109997</v>
      </c>
      <c r="R26" s="9">
        <v>-4.8631196407359996</v>
      </c>
      <c r="S26" s="9">
        <v>-5.0455320715080001</v>
      </c>
      <c r="T26" s="9">
        <v>9.1838937186180001</v>
      </c>
      <c r="U26" s="9">
        <v>7.7570624971870004</v>
      </c>
      <c r="V26" s="12">
        <f t="shared" si="16"/>
        <v>28</v>
      </c>
      <c r="W26" s="12">
        <f t="shared" si="0"/>
        <v>20</v>
      </c>
      <c r="X26" s="12">
        <f t="shared" si="1"/>
        <v>28</v>
      </c>
      <c r="Y26" s="12">
        <f t="shared" si="2"/>
        <v>30</v>
      </c>
      <c r="Z26" s="12">
        <f t="shared" si="3"/>
        <v>12</v>
      </c>
      <c r="AA26" s="12">
        <f t="shared" si="4"/>
        <v>3</v>
      </c>
      <c r="AB26" s="12">
        <f t="shared" si="5"/>
        <v>31</v>
      </c>
      <c r="AC26" s="12">
        <f t="shared" si="6"/>
        <v>27</v>
      </c>
      <c r="AD26" s="12">
        <f t="shared" si="7"/>
        <v>31</v>
      </c>
      <c r="AE26" s="12">
        <f t="shared" si="8"/>
        <v>8</v>
      </c>
      <c r="AF26" s="12">
        <f t="shared" si="9"/>
        <v>31</v>
      </c>
      <c r="AG26" s="12">
        <f t="shared" si="10"/>
        <v>25</v>
      </c>
      <c r="AH26" s="12">
        <f t="shared" si="11"/>
        <v>28</v>
      </c>
      <c r="AI26" s="12">
        <f t="shared" si="12"/>
        <v>32</v>
      </c>
      <c r="AJ26" s="12">
        <f t="shared" si="13"/>
        <v>2</v>
      </c>
      <c r="AK26" s="12">
        <f t="shared" si="14"/>
        <v>32</v>
      </c>
      <c r="AL26" s="12">
        <f t="shared" si="15"/>
        <v>4</v>
      </c>
      <c r="AM26" s="12">
        <f t="shared" si="15"/>
        <v>4</v>
      </c>
      <c r="AN26" s="12">
        <f t="shared" si="15"/>
        <v>4</v>
      </c>
    </row>
    <row r="27" spans="1:42">
      <c r="A27" s="7" t="s">
        <v>59</v>
      </c>
      <c r="B27" s="10" t="s">
        <v>1</v>
      </c>
      <c r="C27" s="11">
        <v>2.674087760316</v>
      </c>
      <c r="D27" s="11">
        <v>4.9287484273700004</v>
      </c>
      <c r="E27" s="11">
        <v>4.6812548372869998</v>
      </c>
      <c r="F27" s="11">
        <v>3.7379181726640001</v>
      </c>
      <c r="G27" s="11">
        <v>-6.0307592365000003E-2</v>
      </c>
      <c r="H27" s="11">
        <v>-7.3848811883850001</v>
      </c>
      <c r="I27" s="11">
        <v>7.5041716569329999</v>
      </c>
      <c r="J27" s="11">
        <v>5.3852137038299999</v>
      </c>
      <c r="K27" s="11">
        <v>5.697085905602</v>
      </c>
      <c r="L27" s="11">
        <v>-1.613493894576</v>
      </c>
      <c r="M27" s="11">
        <v>1.588969850929</v>
      </c>
      <c r="N27" s="11">
        <v>2.4504686520700001</v>
      </c>
      <c r="O27" s="11">
        <v>2.0715856620489999</v>
      </c>
      <c r="P27" s="9">
        <v>6.8914689006990004</v>
      </c>
      <c r="Q27" s="9">
        <v>1.6983335298869999</v>
      </c>
      <c r="R27" s="9">
        <v>-0.38697837322</v>
      </c>
      <c r="S27" s="9">
        <v>-10.732426788402</v>
      </c>
      <c r="T27" s="9">
        <v>3.9038576752530001</v>
      </c>
      <c r="U27" s="9">
        <v>4.5679019020759997</v>
      </c>
      <c r="V27" s="12">
        <f t="shared" si="16"/>
        <v>24</v>
      </c>
      <c r="W27" s="12">
        <f t="shared" si="0"/>
        <v>5</v>
      </c>
      <c r="X27" s="12">
        <f t="shared" si="1"/>
        <v>21</v>
      </c>
      <c r="Y27" s="12">
        <f t="shared" si="2"/>
        <v>9</v>
      </c>
      <c r="Z27" s="12">
        <f t="shared" si="3"/>
        <v>26</v>
      </c>
      <c r="AA27" s="12">
        <f t="shared" si="4"/>
        <v>23</v>
      </c>
      <c r="AB27" s="12">
        <f t="shared" si="5"/>
        <v>5</v>
      </c>
      <c r="AC27" s="12">
        <f t="shared" si="6"/>
        <v>6</v>
      </c>
      <c r="AD27" s="12">
        <f t="shared" si="7"/>
        <v>2</v>
      </c>
      <c r="AE27" s="12">
        <f t="shared" si="8"/>
        <v>30</v>
      </c>
      <c r="AF27" s="12">
        <f t="shared" si="9"/>
        <v>22</v>
      </c>
      <c r="AG27" s="12">
        <f t="shared" si="10"/>
        <v>19</v>
      </c>
      <c r="AH27" s="12">
        <f t="shared" si="11"/>
        <v>16</v>
      </c>
      <c r="AI27" s="12">
        <f t="shared" si="12"/>
        <v>1</v>
      </c>
      <c r="AJ27" s="12">
        <f t="shared" si="13"/>
        <v>20</v>
      </c>
      <c r="AK27" s="12">
        <f t="shared" si="14"/>
        <v>17</v>
      </c>
      <c r="AL27" s="12">
        <f t="shared" si="15"/>
        <v>28</v>
      </c>
      <c r="AM27" s="12">
        <f t="shared" si="15"/>
        <v>28</v>
      </c>
      <c r="AN27" s="12">
        <f t="shared" si="15"/>
        <v>10</v>
      </c>
    </row>
    <row r="28" spans="1:42">
      <c r="A28" s="7" t="s">
        <v>60</v>
      </c>
      <c r="B28" s="10" t="s">
        <v>1</v>
      </c>
      <c r="C28" s="11">
        <v>6.4895190223629999</v>
      </c>
      <c r="D28" s="11">
        <v>4.7351941109649998</v>
      </c>
      <c r="E28" s="11">
        <v>5.9676754825889997</v>
      </c>
      <c r="F28" s="11">
        <v>5.6683937725340003</v>
      </c>
      <c r="G28" s="11">
        <v>7.2706153652999997E-2</v>
      </c>
      <c r="H28" s="11">
        <v>-4.6822787219800004</v>
      </c>
      <c r="I28" s="11">
        <v>9.2620699702899998</v>
      </c>
      <c r="J28" s="11">
        <v>8.3762829834609995</v>
      </c>
      <c r="K28" s="11">
        <v>3.3232211153960001</v>
      </c>
      <c r="L28" s="11">
        <v>-0.89470199336</v>
      </c>
      <c r="M28" s="11">
        <v>3.8505070881379999</v>
      </c>
      <c r="N28" s="11">
        <v>5.9815629126680001</v>
      </c>
      <c r="O28" s="11">
        <v>0.375342999229</v>
      </c>
      <c r="P28" s="9">
        <v>2.5454389674739999</v>
      </c>
      <c r="Q28" s="9">
        <v>3.373685527448</v>
      </c>
      <c r="R28" s="9">
        <v>-1.3342347547769999</v>
      </c>
      <c r="S28" s="9">
        <v>-9.2261519664860003</v>
      </c>
      <c r="T28" s="9">
        <v>4.9508694918230001</v>
      </c>
      <c r="U28" s="9">
        <v>3.0404462749209999</v>
      </c>
      <c r="V28" s="12">
        <f t="shared" si="16"/>
        <v>7</v>
      </c>
      <c r="W28" s="12">
        <f t="shared" si="0"/>
        <v>8</v>
      </c>
      <c r="X28" s="12">
        <f t="shared" si="1"/>
        <v>12</v>
      </c>
      <c r="Y28" s="12">
        <f t="shared" si="2"/>
        <v>5</v>
      </c>
      <c r="Z28" s="12">
        <f t="shared" si="3"/>
        <v>24</v>
      </c>
      <c r="AA28" s="12">
        <f t="shared" si="4"/>
        <v>15</v>
      </c>
      <c r="AB28" s="12">
        <f t="shared" si="5"/>
        <v>3</v>
      </c>
      <c r="AC28" s="12">
        <f t="shared" si="6"/>
        <v>2</v>
      </c>
      <c r="AD28" s="12">
        <f t="shared" si="7"/>
        <v>18</v>
      </c>
      <c r="AE28" s="12">
        <f t="shared" si="8"/>
        <v>26</v>
      </c>
      <c r="AF28" s="12">
        <f t="shared" si="9"/>
        <v>9</v>
      </c>
      <c r="AG28" s="12">
        <f t="shared" si="10"/>
        <v>4</v>
      </c>
      <c r="AH28" s="12">
        <f t="shared" si="11"/>
        <v>25</v>
      </c>
      <c r="AI28" s="12">
        <f t="shared" si="12"/>
        <v>14</v>
      </c>
      <c r="AJ28" s="12">
        <f t="shared" si="13"/>
        <v>10</v>
      </c>
      <c r="AK28" s="12">
        <f t="shared" si="14"/>
        <v>22</v>
      </c>
      <c r="AL28" s="12">
        <f t="shared" si="15"/>
        <v>23</v>
      </c>
      <c r="AM28" s="12">
        <f t="shared" si="15"/>
        <v>19</v>
      </c>
      <c r="AN28" s="12">
        <f t="shared" si="15"/>
        <v>20</v>
      </c>
    </row>
    <row r="29" spans="1:42">
      <c r="A29" s="7" t="s">
        <v>61</v>
      </c>
      <c r="B29" s="10" t="s">
        <v>1</v>
      </c>
      <c r="C29" s="11">
        <v>8.3828056164580005</v>
      </c>
      <c r="D29" s="11">
        <v>3.398927523951</v>
      </c>
      <c r="E29" s="11">
        <v>6.3929955825800002</v>
      </c>
      <c r="F29" s="11">
        <v>8.3508216914139997</v>
      </c>
      <c r="G29" s="11">
        <v>5.0790675308650002</v>
      </c>
      <c r="H29" s="11">
        <v>-8.8992001550000008</v>
      </c>
      <c r="I29" s="11">
        <v>4.9576991165870004</v>
      </c>
      <c r="J29" s="11">
        <v>5.1565677911460002</v>
      </c>
      <c r="K29" s="11">
        <v>4.5186811779280003</v>
      </c>
      <c r="L29" s="11">
        <v>3.139251401468</v>
      </c>
      <c r="M29" s="11">
        <v>3.7428105623680001</v>
      </c>
      <c r="N29" s="11">
        <v>6.200504271352</v>
      </c>
      <c r="O29" s="11">
        <v>6.6306024962930001</v>
      </c>
      <c r="P29" s="9">
        <v>5.116756876657</v>
      </c>
      <c r="Q29" s="9">
        <v>5.6631045199500001</v>
      </c>
      <c r="R29" s="9">
        <v>-4.4556554520000001E-3</v>
      </c>
      <c r="S29" s="9">
        <v>-21.659862511634</v>
      </c>
      <c r="T29" s="9">
        <v>12.856296654002</v>
      </c>
      <c r="U29" s="9">
        <v>7.176251883071</v>
      </c>
      <c r="V29" s="12">
        <f t="shared" si="16"/>
        <v>3</v>
      </c>
      <c r="W29" s="12">
        <f t="shared" si="0"/>
        <v>11</v>
      </c>
      <c r="X29" s="12">
        <f t="shared" si="1"/>
        <v>10</v>
      </c>
      <c r="Y29" s="12">
        <f t="shared" si="2"/>
        <v>3</v>
      </c>
      <c r="Z29" s="12">
        <f t="shared" si="3"/>
        <v>3</v>
      </c>
      <c r="AA29" s="12">
        <f t="shared" si="4"/>
        <v>28</v>
      </c>
      <c r="AB29" s="12">
        <f t="shared" si="5"/>
        <v>14</v>
      </c>
      <c r="AC29" s="12">
        <f t="shared" si="6"/>
        <v>8</v>
      </c>
      <c r="AD29" s="12">
        <f t="shared" si="7"/>
        <v>9</v>
      </c>
      <c r="AE29" s="12">
        <f t="shared" si="8"/>
        <v>6</v>
      </c>
      <c r="AF29" s="12">
        <f t="shared" si="9"/>
        <v>10</v>
      </c>
      <c r="AG29" s="12">
        <f t="shared" si="10"/>
        <v>2</v>
      </c>
      <c r="AH29" s="12">
        <f t="shared" si="11"/>
        <v>1</v>
      </c>
      <c r="AI29" s="12">
        <f t="shared" si="12"/>
        <v>5</v>
      </c>
      <c r="AJ29" s="12">
        <f t="shared" si="13"/>
        <v>3</v>
      </c>
      <c r="AK29" s="12">
        <f t="shared" si="14"/>
        <v>13</v>
      </c>
      <c r="AL29" s="12">
        <f t="shared" si="15"/>
        <v>32</v>
      </c>
      <c r="AM29" s="12">
        <f t="shared" si="15"/>
        <v>2</v>
      </c>
      <c r="AN29" s="12">
        <f t="shared" si="15"/>
        <v>5</v>
      </c>
    </row>
    <row r="30" spans="1:42">
      <c r="A30" s="7" t="s">
        <v>62</v>
      </c>
      <c r="B30" s="10" t="s">
        <v>1</v>
      </c>
      <c r="C30" s="11">
        <v>9.8964896425879996</v>
      </c>
      <c r="D30" s="11">
        <v>3.9626187072870001</v>
      </c>
      <c r="E30" s="11">
        <v>2.862315644138</v>
      </c>
      <c r="F30" s="11">
        <v>1.388335931956</v>
      </c>
      <c r="G30" s="11">
        <v>3.7474279607360002</v>
      </c>
      <c r="H30" s="11">
        <v>-6.1826757528130001</v>
      </c>
      <c r="I30" s="11">
        <v>5.7483731339900004</v>
      </c>
      <c r="J30" s="11">
        <v>5.6641940966649997</v>
      </c>
      <c r="K30" s="11">
        <v>5.1639586119120002</v>
      </c>
      <c r="L30" s="11">
        <v>2.8934747873219999</v>
      </c>
      <c r="M30" s="11">
        <v>2.171420472946</v>
      </c>
      <c r="N30" s="11">
        <v>4.3454225887769997</v>
      </c>
      <c r="O30" s="11">
        <v>5.3812864446809998</v>
      </c>
      <c r="P30" s="9">
        <v>6.7978936555439997</v>
      </c>
      <c r="Q30" s="9">
        <v>3.2489576777339999</v>
      </c>
      <c r="R30" s="9">
        <v>-2.159685984957</v>
      </c>
      <c r="S30" s="9">
        <v>-7.10990215066</v>
      </c>
      <c r="T30" s="9">
        <v>2.296025307526</v>
      </c>
      <c r="U30" s="9">
        <v>3.7306240066290002</v>
      </c>
      <c r="V30" s="12">
        <f t="shared" si="16"/>
        <v>2</v>
      </c>
      <c r="W30" s="12">
        <f t="shared" si="0"/>
        <v>10</v>
      </c>
      <c r="X30" s="12">
        <f t="shared" si="1"/>
        <v>25</v>
      </c>
      <c r="Y30" s="12">
        <f t="shared" si="2"/>
        <v>24</v>
      </c>
      <c r="Z30" s="12">
        <f t="shared" si="3"/>
        <v>9</v>
      </c>
      <c r="AA30" s="12">
        <f t="shared" si="4"/>
        <v>20</v>
      </c>
      <c r="AB30" s="12">
        <f t="shared" si="5"/>
        <v>13</v>
      </c>
      <c r="AC30" s="12">
        <f t="shared" si="6"/>
        <v>5</v>
      </c>
      <c r="AD30" s="12">
        <f t="shared" si="7"/>
        <v>5</v>
      </c>
      <c r="AE30" s="12">
        <f t="shared" si="8"/>
        <v>9</v>
      </c>
      <c r="AF30" s="12">
        <f t="shared" si="9"/>
        <v>18</v>
      </c>
      <c r="AG30" s="12">
        <f t="shared" si="10"/>
        <v>11</v>
      </c>
      <c r="AH30" s="12">
        <f t="shared" si="11"/>
        <v>2</v>
      </c>
      <c r="AI30" s="12">
        <f t="shared" si="12"/>
        <v>3</v>
      </c>
      <c r="AJ30" s="12">
        <f t="shared" si="13"/>
        <v>11</v>
      </c>
      <c r="AK30" s="12">
        <f t="shared" si="14"/>
        <v>25</v>
      </c>
      <c r="AL30" s="12">
        <f t="shared" si="15"/>
        <v>9</v>
      </c>
      <c r="AM30" s="12">
        <f t="shared" si="15"/>
        <v>30</v>
      </c>
      <c r="AN30" s="12">
        <f t="shared" si="15"/>
        <v>13</v>
      </c>
    </row>
    <row r="31" spans="1:42">
      <c r="A31" s="16" t="s">
        <v>63</v>
      </c>
      <c r="B31" s="5" t="s">
        <v>1</v>
      </c>
      <c r="C31" s="6">
        <v>6.707642696243</v>
      </c>
      <c r="D31" s="6">
        <v>-0.56515595552099995</v>
      </c>
      <c r="E31" s="6">
        <v>4.3828053874139998</v>
      </c>
      <c r="F31" s="6">
        <v>4.9802009040220003</v>
      </c>
      <c r="G31" s="6">
        <v>4.7215261072320001</v>
      </c>
      <c r="H31" s="6">
        <v>-3.3277976593390002</v>
      </c>
      <c r="I31" s="6">
        <v>1.066703899972</v>
      </c>
      <c r="J31" s="6">
        <v>2.4370926430700002</v>
      </c>
      <c r="K31" s="6">
        <v>3.1564764950959998</v>
      </c>
      <c r="L31" s="6">
        <v>-0.228320181402</v>
      </c>
      <c r="M31" s="6">
        <v>-5.3624953680000004E-3</v>
      </c>
      <c r="N31" s="6">
        <v>4.1852097366720002</v>
      </c>
      <c r="O31" s="6">
        <v>4.5983983554780004</v>
      </c>
      <c r="P31" s="18">
        <v>2.2092041585610001</v>
      </c>
      <c r="Q31" s="14">
        <v>1.7371733018090001</v>
      </c>
      <c r="R31" s="18">
        <v>-0.50291951572600002</v>
      </c>
      <c r="S31" s="14">
        <v>-7.5860546656979997</v>
      </c>
      <c r="T31" s="14">
        <v>4.4569707566309997</v>
      </c>
      <c r="U31" s="14">
        <v>1.9445228505700001</v>
      </c>
      <c r="V31" s="17">
        <f t="shared" si="16"/>
        <v>6</v>
      </c>
      <c r="W31" s="17">
        <f t="shared" si="0"/>
        <v>28</v>
      </c>
      <c r="X31" s="17">
        <f t="shared" si="1"/>
        <v>22</v>
      </c>
      <c r="Y31" s="17">
        <f t="shared" si="2"/>
        <v>6</v>
      </c>
      <c r="Z31" s="17">
        <f t="shared" si="3"/>
        <v>5</v>
      </c>
      <c r="AA31" s="17">
        <f t="shared" si="4"/>
        <v>9</v>
      </c>
      <c r="AB31" s="17">
        <f t="shared" si="5"/>
        <v>30</v>
      </c>
      <c r="AC31" s="17">
        <f t="shared" si="6"/>
        <v>21</v>
      </c>
      <c r="AD31" s="17">
        <f t="shared" si="7"/>
        <v>20</v>
      </c>
      <c r="AE31" s="17">
        <f t="shared" si="8"/>
        <v>22</v>
      </c>
      <c r="AF31" s="17">
        <f t="shared" si="9"/>
        <v>29</v>
      </c>
      <c r="AG31" s="17">
        <f t="shared" si="10"/>
        <v>12</v>
      </c>
      <c r="AH31" s="17">
        <f t="shared" si="11"/>
        <v>3</v>
      </c>
      <c r="AI31" s="17">
        <f t="shared" si="12"/>
        <v>17</v>
      </c>
      <c r="AJ31" s="17">
        <f t="shared" si="13"/>
        <v>19</v>
      </c>
      <c r="AK31" s="17">
        <f t="shared" si="14"/>
        <v>18</v>
      </c>
      <c r="AL31" s="17">
        <f t="shared" si="15"/>
        <v>12</v>
      </c>
      <c r="AM31" s="17">
        <f t="shared" si="15"/>
        <v>23</v>
      </c>
      <c r="AN31" s="17">
        <f t="shared" si="15"/>
        <v>24</v>
      </c>
    </row>
    <row r="32" spans="1:42">
      <c r="A32" s="7" t="s">
        <v>64</v>
      </c>
      <c r="B32" s="10" t="s">
        <v>1</v>
      </c>
      <c r="C32" s="11">
        <v>4.4192924351030003</v>
      </c>
      <c r="D32" s="11">
        <v>4.8470203386590001</v>
      </c>
      <c r="E32" s="11">
        <v>8.3142919482849997</v>
      </c>
      <c r="F32" s="11">
        <v>1.419621701446</v>
      </c>
      <c r="G32" s="11">
        <v>1.453818316397</v>
      </c>
      <c r="H32" s="11">
        <v>-7.870069800395</v>
      </c>
      <c r="I32" s="11">
        <v>3.7503663636029998</v>
      </c>
      <c r="J32" s="11">
        <v>8.896373869264</v>
      </c>
      <c r="K32" s="11">
        <v>5.0288799604680001</v>
      </c>
      <c r="L32" s="11">
        <v>4.1291309038169999</v>
      </c>
      <c r="M32" s="11">
        <v>1.7583714013180001</v>
      </c>
      <c r="N32" s="11">
        <v>5.2689890343309997</v>
      </c>
      <c r="O32" s="11">
        <v>4.2107996716910003</v>
      </c>
      <c r="P32" s="9">
        <v>-0.93846183842899999</v>
      </c>
      <c r="Q32" s="9">
        <v>-0.31909935536299999</v>
      </c>
      <c r="R32" s="9">
        <v>0.49038269883000002</v>
      </c>
      <c r="S32" s="9">
        <v>-6.1969189890659999</v>
      </c>
      <c r="T32" s="9">
        <v>4.1762879881110004</v>
      </c>
      <c r="U32" s="9">
        <v>4.7720190683350001</v>
      </c>
      <c r="V32" s="12">
        <f t="shared" si="16"/>
        <v>11</v>
      </c>
      <c r="W32" s="12">
        <f t="shared" si="0"/>
        <v>6</v>
      </c>
      <c r="X32" s="12">
        <f t="shared" si="1"/>
        <v>1</v>
      </c>
      <c r="Y32" s="12">
        <f t="shared" si="2"/>
        <v>23</v>
      </c>
      <c r="Z32" s="12">
        <f t="shared" si="3"/>
        <v>19</v>
      </c>
      <c r="AA32" s="12">
        <f t="shared" si="4"/>
        <v>25</v>
      </c>
      <c r="AB32" s="12">
        <f t="shared" si="5"/>
        <v>19</v>
      </c>
      <c r="AC32" s="12">
        <f t="shared" si="6"/>
        <v>1</v>
      </c>
      <c r="AD32" s="12">
        <f t="shared" si="7"/>
        <v>6</v>
      </c>
      <c r="AE32" s="12">
        <f t="shared" si="8"/>
        <v>3</v>
      </c>
      <c r="AF32" s="12">
        <f t="shared" si="9"/>
        <v>20</v>
      </c>
      <c r="AG32" s="12">
        <f t="shared" si="10"/>
        <v>6</v>
      </c>
      <c r="AH32" s="12">
        <f t="shared" si="11"/>
        <v>8</v>
      </c>
      <c r="AI32" s="12">
        <f t="shared" si="12"/>
        <v>26</v>
      </c>
      <c r="AJ32" s="12">
        <f t="shared" si="13"/>
        <v>28</v>
      </c>
      <c r="AK32" s="12">
        <f t="shared" si="14"/>
        <v>10</v>
      </c>
      <c r="AL32" s="12">
        <f t="shared" si="15"/>
        <v>7</v>
      </c>
      <c r="AM32" s="12">
        <f t="shared" si="15"/>
        <v>25</v>
      </c>
      <c r="AN32" s="12">
        <f t="shared" si="15"/>
        <v>8</v>
      </c>
      <c r="AO32" s="13"/>
      <c r="AP32" s="13"/>
    </row>
    <row r="33" spans="1:42">
      <c r="A33" s="7" t="s">
        <v>65</v>
      </c>
      <c r="B33" s="10" t="s">
        <v>1</v>
      </c>
      <c r="C33" s="11">
        <v>3.7239211226940001</v>
      </c>
      <c r="D33" s="11">
        <v>7.8341400601949998</v>
      </c>
      <c r="E33" s="11">
        <v>7.925922219816</v>
      </c>
      <c r="F33" s="11">
        <v>2.5603292186790001</v>
      </c>
      <c r="G33" s="11">
        <v>4.0634670424949997</v>
      </c>
      <c r="H33" s="11">
        <v>2.5507900170700002</v>
      </c>
      <c r="I33" s="11">
        <v>4.7766546485779999</v>
      </c>
      <c r="J33" s="11">
        <v>3.786252194157</v>
      </c>
      <c r="K33" s="11">
        <v>4.5883348211110002</v>
      </c>
      <c r="L33" s="11">
        <v>0.339928920982</v>
      </c>
      <c r="M33" s="11">
        <v>-0.386875135885</v>
      </c>
      <c r="N33" s="11">
        <v>-6.9944384471000003</v>
      </c>
      <c r="O33" s="11">
        <v>-3.6963486786059998</v>
      </c>
      <c r="P33" s="9">
        <v>-5.7200207794280002</v>
      </c>
      <c r="Q33" s="9">
        <v>-6.1283338233890001</v>
      </c>
      <c r="R33" s="9">
        <v>-4.8237273632860003</v>
      </c>
      <c r="S33" s="9">
        <v>3.8126992025819999</v>
      </c>
      <c r="T33" s="9">
        <v>16.604924637261</v>
      </c>
      <c r="U33" s="9">
        <v>16.964333706588</v>
      </c>
      <c r="V33" s="12">
        <f t="shared" si="16"/>
        <v>16</v>
      </c>
      <c r="W33" s="12">
        <f t="shared" si="0"/>
        <v>1</v>
      </c>
      <c r="X33" s="12">
        <f t="shared" si="1"/>
        <v>2</v>
      </c>
      <c r="Y33" s="12">
        <f t="shared" si="2"/>
        <v>19</v>
      </c>
      <c r="Z33" s="12">
        <f t="shared" si="3"/>
        <v>7</v>
      </c>
      <c r="AA33" s="12">
        <f t="shared" si="4"/>
        <v>2</v>
      </c>
      <c r="AB33" s="12">
        <f t="shared" si="5"/>
        <v>15</v>
      </c>
      <c r="AC33" s="12">
        <f t="shared" si="6"/>
        <v>14</v>
      </c>
      <c r="AD33" s="12">
        <f t="shared" si="7"/>
        <v>8</v>
      </c>
      <c r="AE33" s="12">
        <f t="shared" si="8"/>
        <v>18</v>
      </c>
      <c r="AF33" s="12">
        <f t="shared" si="9"/>
        <v>30</v>
      </c>
      <c r="AG33" s="12">
        <f t="shared" si="10"/>
        <v>32</v>
      </c>
      <c r="AH33" s="12">
        <f t="shared" si="11"/>
        <v>31</v>
      </c>
      <c r="AI33" s="12">
        <f t="shared" si="12"/>
        <v>30</v>
      </c>
      <c r="AJ33" s="12">
        <f t="shared" si="13"/>
        <v>32</v>
      </c>
      <c r="AK33" s="12">
        <f t="shared" si="14"/>
        <v>31</v>
      </c>
      <c r="AL33" s="12">
        <f t="shared" si="15"/>
        <v>1</v>
      </c>
      <c r="AM33" s="12">
        <f t="shared" si="15"/>
        <v>1</v>
      </c>
      <c r="AN33" s="12">
        <f t="shared" si="15"/>
        <v>1</v>
      </c>
      <c r="AO33" s="13"/>
      <c r="AP33" s="13"/>
    </row>
    <row r="34" spans="1:42">
      <c r="A34" s="7" t="s">
        <v>66</v>
      </c>
      <c r="B34" s="10" t="s">
        <v>1</v>
      </c>
      <c r="C34" s="11">
        <v>4.5985810367050002</v>
      </c>
      <c r="D34" s="11">
        <v>4.8059033211879996</v>
      </c>
      <c r="E34" s="11">
        <v>2.941061605871</v>
      </c>
      <c r="F34" s="11">
        <v>2.1000239069659998</v>
      </c>
      <c r="G34" s="11">
        <v>2.2920918650300002</v>
      </c>
      <c r="H34" s="11">
        <v>-8.1808914745409993</v>
      </c>
      <c r="I34" s="11">
        <v>1.975620253739</v>
      </c>
      <c r="J34" s="11">
        <v>0.74986770587499996</v>
      </c>
      <c r="K34" s="11">
        <v>4.5051454538430002</v>
      </c>
      <c r="L34" s="11">
        <v>0.51595158315599998</v>
      </c>
      <c r="M34" s="11">
        <v>1.1094627463469999</v>
      </c>
      <c r="N34" s="11">
        <v>3.6856624651919998</v>
      </c>
      <c r="O34" s="11">
        <v>-0.42601084674299999</v>
      </c>
      <c r="P34" s="9">
        <v>-0.114110286371</v>
      </c>
      <c r="Q34" s="9">
        <v>3.2354336128279999</v>
      </c>
      <c r="R34" s="9">
        <v>2.8243853589080001</v>
      </c>
      <c r="S34" s="9">
        <v>-7.8341017797920003</v>
      </c>
      <c r="T34" s="9">
        <v>4.2373159205119997</v>
      </c>
      <c r="U34" s="9">
        <v>3.2839536936129998</v>
      </c>
      <c r="V34" s="12">
        <f t="shared" si="16"/>
        <v>9</v>
      </c>
      <c r="W34" s="12">
        <f t="shared" si="0"/>
        <v>7</v>
      </c>
      <c r="X34" s="12">
        <f t="shared" si="1"/>
        <v>24</v>
      </c>
      <c r="Y34" s="12">
        <f t="shared" si="2"/>
        <v>22</v>
      </c>
      <c r="Z34" s="12">
        <f t="shared" si="3"/>
        <v>15</v>
      </c>
      <c r="AA34" s="12">
        <f t="shared" si="4"/>
        <v>27</v>
      </c>
      <c r="AB34" s="12">
        <f t="shared" si="5"/>
        <v>26</v>
      </c>
      <c r="AC34" s="12">
        <f t="shared" si="6"/>
        <v>29</v>
      </c>
      <c r="AD34" s="12">
        <f t="shared" si="7"/>
        <v>10</v>
      </c>
      <c r="AE34" s="12">
        <f t="shared" si="8"/>
        <v>17</v>
      </c>
      <c r="AF34" s="12">
        <f t="shared" si="9"/>
        <v>24</v>
      </c>
      <c r="AG34" s="12">
        <f t="shared" si="10"/>
        <v>15</v>
      </c>
      <c r="AH34" s="12">
        <f t="shared" si="11"/>
        <v>29</v>
      </c>
      <c r="AI34" s="12">
        <f t="shared" si="12"/>
        <v>23</v>
      </c>
      <c r="AJ34" s="12">
        <f t="shared" si="13"/>
        <v>12</v>
      </c>
      <c r="AK34" s="12">
        <f t="shared" si="14"/>
        <v>2</v>
      </c>
      <c r="AL34" s="12">
        <f t="shared" si="15"/>
        <v>14</v>
      </c>
      <c r="AM34" s="12">
        <f t="shared" si="15"/>
        <v>24</v>
      </c>
      <c r="AN34" s="12">
        <f t="shared" si="15"/>
        <v>16</v>
      </c>
      <c r="AO34" s="13"/>
      <c r="AP34" s="13"/>
    </row>
    <row r="35" spans="1:42">
      <c r="A35" s="7" t="s">
        <v>67</v>
      </c>
      <c r="B35" s="10" t="s">
        <v>1</v>
      </c>
      <c r="C35" s="11">
        <v>4.3091265804810002</v>
      </c>
      <c r="D35" s="11">
        <v>-3.8652927851909999</v>
      </c>
      <c r="E35" s="11">
        <v>4.7009944217550004</v>
      </c>
      <c r="F35" s="11">
        <v>0.85637429099200002</v>
      </c>
      <c r="G35" s="11">
        <v>1.3544161299390001</v>
      </c>
      <c r="H35" s="11">
        <v>-4.6247577343030004</v>
      </c>
      <c r="I35" s="11">
        <v>6.5879561587759996</v>
      </c>
      <c r="J35" s="11">
        <v>3.3343322184219999</v>
      </c>
      <c r="K35" s="11">
        <v>2.449133300667</v>
      </c>
      <c r="L35" s="11">
        <v>-0.66217225193399998</v>
      </c>
      <c r="M35" s="11">
        <v>1.854031020344</v>
      </c>
      <c r="N35" s="11">
        <v>5.0252444981839997</v>
      </c>
      <c r="O35" s="11">
        <v>1.542533328177</v>
      </c>
      <c r="P35" s="9">
        <v>3.41504143498</v>
      </c>
      <c r="Q35" s="9">
        <v>2.6629310471030001</v>
      </c>
      <c r="R35" s="9">
        <v>-0.885692703548</v>
      </c>
      <c r="S35" s="9">
        <v>-9.1642213570039992</v>
      </c>
      <c r="T35" s="9">
        <v>5.6275296314969996</v>
      </c>
      <c r="U35" s="9">
        <v>2.2828589358590001</v>
      </c>
      <c r="V35" s="12">
        <f t="shared" si="16"/>
        <v>13</v>
      </c>
      <c r="W35" s="12">
        <f t="shared" si="0"/>
        <v>32</v>
      </c>
      <c r="X35" s="12">
        <f t="shared" si="1"/>
        <v>20</v>
      </c>
      <c r="Y35" s="12">
        <f t="shared" si="2"/>
        <v>27</v>
      </c>
      <c r="Z35" s="12">
        <f t="shared" si="3"/>
        <v>20</v>
      </c>
      <c r="AA35" s="12">
        <f t="shared" si="4"/>
        <v>14</v>
      </c>
      <c r="AB35" s="12">
        <f t="shared" si="5"/>
        <v>10</v>
      </c>
      <c r="AC35" s="12">
        <f t="shared" si="6"/>
        <v>17</v>
      </c>
      <c r="AD35" s="12">
        <f t="shared" si="7"/>
        <v>24</v>
      </c>
      <c r="AE35" s="12">
        <f t="shared" si="8"/>
        <v>24</v>
      </c>
      <c r="AF35" s="12">
        <f t="shared" si="9"/>
        <v>19</v>
      </c>
      <c r="AG35" s="12">
        <f t="shared" si="10"/>
        <v>7</v>
      </c>
      <c r="AH35" s="12">
        <f t="shared" si="11"/>
        <v>20</v>
      </c>
      <c r="AI35" s="12">
        <f t="shared" si="12"/>
        <v>12</v>
      </c>
      <c r="AJ35" s="12">
        <f t="shared" si="13"/>
        <v>15</v>
      </c>
      <c r="AK35" s="12">
        <f t="shared" si="14"/>
        <v>20</v>
      </c>
      <c r="AL35" s="12">
        <f t="shared" si="15"/>
        <v>22</v>
      </c>
      <c r="AM35" s="12">
        <f t="shared" si="15"/>
        <v>16</v>
      </c>
      <c r="AN35" s="12">
        <f t="shared" si="15"/>
        <v>23</v>
      </c>
      <c r="AO35" s="13"/>
      <c r="AP35" s="13"/>
    </row>
    <row r="36" spans="1:42">
      <c r="A36" s="7" t="s">
        <v>68</v>
      </c>
      <c r="B36" s="10" t="s">
        <v>1</v>
      </c>
      <c r="C36" s="11">
        <v>4.409415895575</v>
      </c>
      <c r="D36" s="11">
        <v>1.0244864608119999</v>
      </c>
      <c r="E36" s="11">
        <v>5.461473481164</v>
      </c>
      <c r="F36" s="11">
        <v>3.261127097978</v>
      </c>
      <c r="G36" s="11">
        <v>-1.0766788163550001</v>
      </c>
      <c r="H36" s="11">
        <v>-1.6595981510910001</v>
      </c>
      <c r="I36" s="11">
        <v>3.2582141789439998</v>
      </c>
      <c r="J36" s="11">
        <v>1.8006248955069999</v>
      </c>
      <c r="K36" s="11">
        <v>3.5493188235340001</v>
      </c>
      <c r="L36" s="11">
        <v>-0.94616292283100001</v>
      </c>
      <c r="M36" s="11">
        <v>3.6545821824999998E-2</v>
      </c>
      <c r="N36" s="11">
        <v>0.75078390721099997</v>
      </c>
      <c r="O36" s="11">
        <v>-2.1615366132839999</v>
      </c>
      <c r="P36" s="9">
        <v>-2.5266645700139998</v>
      </c>
      <c r="Q36" s="9">
        <v>-0.27483275381200001</v>
      </c>
      <c r="R36" s="9">
        <v>2.4398244731990002</v>
      </c>
      <c r="S36" s="9">
        <v>-8.1393063424910004</v>
      </c>
      <c r="T36" s="9">
        <v>5.0796465639059996</v>
      </c>
      <c r="U36" s="9">
        <v>1.4236326974189999</v>
      </c>
      <c r="V36" s="12">
        <f t="shared" si="16"/>
        <v>12</v>
      </c>
      <c r="W36" s="12">
        <f t="shared" si="0"/>
        <v>23</v>
      </c>
      <c r="X36" s="12">
        <f t="shared" si="1"/>
        <v>14</v>
      </c>
      <c r="Y36" s="12">
        <f t="shared" si="2"/>
        <v>11</v>
      </c>
      <c r="Z36" s="12">
        <f t="shared" si="3"/>
        <v>28</v>
      </c>
      <c r="AA36" s="12">
        <f t="shared" si="4"/>
        <v>5</v>
      </c>
      <c r="AB36" s="12">
        <f t="shared" si="5"/>
        <v>22</v>
      </c>
      <c r="AC36" s="12">
        <f t="shared" si="6"/>
        <v>26</v>
      </c>
      <c r="AD36" s="12">
        <f t="shared" si="7"/>
        <v>17</v>
      </c>
      <c r="AE36" s="12">
        <f t="shared" si="8"/>
        <v>27</v>
      </c>
      <c r="AF36" s="12">
        <f t="shared" si="9"/>
        <v>28</v>
      </c>
      <c r="AG36" s="12">
        <f t="shared" si="10"/>
        <v>27</v>
      </c>
      <c r="AH36" s="12">
        <f t="shared" si="11"/>
        <v>30</v>
      </c>
      <c r="AI36" s="12">
        <f t="shared" si="12"/>
        <v>28</v>
      </c>
      <c r="AJ36" s="12">
        <f t="shared" si="13"/>
        <v>27</v>
      </c>
      <c r="AK36" s="12">
        <f t="shared" si="14"/>
        <v>3</v>
      </c>
      <c r="AL36" s="12">
        <f t="shared" si="15"/>
        <v>16</v>
      </c>
      <c r="AM36" s="12">
        <f t="shared" si="15"/>
        <v>18</v>
      </c>
      <c r="AN36" s="12">
        <f t="shared" si="15"/>
        <v>25</v>
      </c>
      <c r="AO36" s="13"/>
      <c r="AP36" s="13"/>
    </row>
    <row r="37" spans="1:42">
      <c r="A37" s="7" t="s">
        <v>69</v>
      </c>
      <c r="B37" s="10" t="s">
        <v>1</v>
      </c>
      <c r="C37" s="11">
        <v>3.9588342119409998</v>
      </c>
      <c r="D37" s="11">
        <v>4.6130387587330004</v>
      </c>
      <c r="E37" s="11">
        <v>4.7496606929530003</v>
      </c>
      <c r="F37" s="11">
        <v>2.2465697469800001</v>
      </c>
      <c r="G37" s="11">
        <v>1.562346296446</v>
      </c>
      <c r="H37" s="11">
        <v>-2.8839711650890001</v>
      </c>
      <c r="I37" s="11">
        <v>3.717752336842</v>
      </c>
      <c r="J37" s="11">
        <v>2.2002607193760002</v>
      </c>
      <c r="K37" s="11">
        <v>3.591457353215</v>
      </c>
      <c r="L37" s="11">
        <v>0.93318492689900001</v>
      </c>
      <c r="M37" s="11">
        <v>3.3858196775130001</v>
      </c>
      <c r="N37" s="11">
        <v>3.0101655969130001</v>
      </c>
      <c r="O37" s="11">
        <v>4.3494978434810001</v>
      </c>
      <c r="P37" s="9">
        <v>4.0139657247039997</v>
      </c>
      <c r="Q37" s="9">
        <v>4.3475310283870003</v>
      </c>
      <c r="R37" s="9">
        <v>0.38235636668299999</v>
      </c>
      <c r="S37" s="9">
        <v>-9.0067618464369996</v>
      </c>
      <c r="T37" s="9">
        <v>7.544135852908</v>
      </c>
      <c r="U37" s="9">
        <v>3.213605893195</v>
      </c>
      <c r="V37" s="12">
        <f t="shared" si="16"/>
        <v>15</v>
      </c>
      <c r="W37" s="12">
        <f t="shared" si="0"/>
        <v>9</v>
      </c>
      <c r="X37" s="12">
        <f t="shared" si="1"/>
        <v>19</v>
      </c>
      <c r="Y37" s="12">
        <f t="shared" si="2"/>
        <v>20</v>
      </c>
      <c r="Z37" s="12">
        <f t="shared" si="3"/>
        <v>18</v>
      </c>
      <c r="AA37" s="12">
        <f t="shared" si="4"/>
        <v>8</v>
      </c>
      <c r="AB37" s="12">
        <f t="shared" si="5"/>
        <v>20</v>
      </c>
      <c r="AC37" s="12">
        <f t="shared" si="6"/>
        <v>24</v>
      </c>
      <c r="AD37" s="12">
        <f t="shared" si="7"/>
        <v>16</v>
      </c>
      <c r="AE37" s="12">
        <f t="shared" si="8"/>
        <v>15</v>
      </c>
      <c r="AF37" s="12">
        <f t="shared" si="9"/>
        <v>14</v>
      </c>
      <c r="AG37" s="12">
        <f t="shared" si="10"/>
        <v>17</v>
      </c>
      <c r="AH37" s="12">
        <f t="shared" si="11"/>
        <v>6</v>
      </c>
      <c r="AI37" s="12">
        <f t="shared" si="12"/>
        <v>10</v>
      </c>
      <c r="AJ37" s="12">
        <f t="shared" si="13"/>
        <v>6</v>
      </c>
      <c r="AK37" s="12">
        <f t="shared" si="14"/>
        <v>11</v>
      </c>
      <c r="AL37" s="12">
        <f t="shared" si="15"/>
        <v>21</v>
      </c>
      <c r="AM37" s="12">
        <f t="shared" si="15"/>
        <v>7</v>
      </c>
      <c r="AN37" s="12">
        <f t="shared" si="15"/>
        <v>17</v>
      </c>
      <c r="AO37" s="13"/>
      <c r="AP37" s="13"/>
    </row>
    <row r="38" spans="1:42">
      <c r="A38" s="7" t="s">
        <v>70</v>
      </c>
      <c r="B38" s="10" t="s">
        <v>1</v>
      </c>
      <c r="C38" s="11">
        <v>2.807716254337</v>
      </c>
      <c r="D38" s="11">
        <v>2.5940248756809998</v>
      </c>
      <c r="E38" s="11">
        <v>6.4042296342420002</v>
      </c>
      <c r="F38" s="11">
        <v>3.49793345384</v>
      </c>
      <c r="G38" s="11">
        <v>4.0915250197209998</v>
      </c>
      <c r="H38" s="11">
        <v>4.5232868175969996</v>
      </c>
      <c r="I38" s="11">
        <v>9.5132580877990005</v>
      </c>
      <c r="J38" s="11">
        <v>2.0398911919999999E-2</v>
      </c>
      <c r="K38" s="11">
        <v>2.0641715505259999</v>
      </c>
      <c r="L38" s="11">
        <v>-2.5506745411490002</v>
      </c>
      <c r="M38" s="11">
        <v>7.665858218376</v>
      </c>
      <c r="N38" s="11">
        <v>1.611715841144</v>
      </c>
      <c r="O38" s="11">
        <v>0.95485032986100005</v>
      </c>
      <c r="P38" s="9">
        <v>1.806289602114</v>
      </c>
      <c r="Q38" s="9">
        <v>3.5454710965220002</v>
      </c>
      <c r="R38" s="9">
        <v>-3.6968300110999999</v>
      </c>
      <c r="S38" s="9">
        <v>-4.4657591786469997</v>
      </c>
      <c r="T38" s="9">
        <v>4.5928784211220002</v>
      </c>
      <c r="U38" s="9">
        <v>0.57008632235000001</v>
      </c>
      <c r="V38" s="12">
        <f t="shared" si="16"/>
        <v>22</v>
      </c>
      <c r="W38" s="12">
        <f t="shared" si="0"/>
        <v>15</v>
      </c>
      <c r="X38" s="12">
        <f t="shared" si="1"/>
        <v>9</v>
      </c>
      <c r="Y38" s="12">
        <f t="shared" si="2"/>
        <v>10</v>
      </c>
      <c r="Z38" s="12">
        <f t="shared" si="3"/>
        <v>6</v>
      </c>
      <c r="AA38" s="12">
        <f t="shared" si="4"/>
        <v>1</v>
      </c>
      <c r="AB38" s="12">
        <f t="shared" si="5"/>
        <v>2</v>
      </c>
      <c r="AC38" s="12">
        <f t="shared" si="6"/>
        <v>31</v>
      </c>
      <c r="AD38" s="12">
        <f t="shared" si="7"/>
        <v>25</v>
      </c>
      <c r="AE38" s="12">
        <f t="shared" si="8"/>
        <v>31</v>
      </c>
      <c r="AF38" s="12">
        <f t="shared" si="9"/>
        <v>2</v>
      </c>
      <c r="AG38" s="12">
        <f t="shared" si="10"/>
        <v>24</v>
      </c>
      <c r="AH38" s="12">
        <f t="shared" si="11"/>
        <v>22</v>
      </c>
      <c r="AI38" s="12">
        <f t="shared" si="12"/>
        <v>20</v>
      </c>
      <c r="AJ38" s="12">
        <f t="shared" si="13"/>
        <v>9</v>
      </c>
      <c r="AK38" s="12">
        <f t="shared" si="14"/>
        <v>30</v>
      </c>
      <c r="AL38" s="12">
        <f t="shared" si="15"/>
        <v>3</v>
      </c>
      <c r="AM38" s="12">
        <f t="shared" si="15"/>
        <v>22</v>
      </c>
      <c r="AN38" s="12">
        <f t="shared" si="15"/>
        <v>29</v>
      </c>
      <c r="AO38" s="13"/>
      <c r="AP38" s="13"/>
    </row>
    <row r="39" spans="1:42">
      <c r="A39" s="7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42">
      <c r="A40" s="4" t="s">
        <v>2</v>
      </c>
    </row>
  </sheetData>
  <mergeCells count="3">
    <mergeCell ref="A4:A5"/>
    <mergeCell ref="B4:U4"/>
    <mergeCell ref="V4:AN4"/>
  </mergeCells>
  <pageMargins left="0.7" right="0.7" top="0.75" bottom="0.75" header="0.3" footer="0.3"/>
  <pageSetup orientation="portrait" r:id="rId1"/>
  <ignoredErrors>
    <ignoredError sqref="B5:M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1" sqref="B1"/>
    </sheetView>
  </sheetViews>
  <sheetFormatPr baseColWidth="10" defaultColWidth="9.140625" defaultRowHeight="12.75"/>
  <cols>
    <col min="1" max="1" width="26.42578125" style="3" customWidth="1"/>
    <col min="2" max="2" width="10.140625" style="3" bestFit="1" customWidth="1"/>
    <col min="3" max="16384" width="9.140625" style="3"/>
  </cols>
  <sheetData>
    <row r="2" spans="1:2">
      <c r="A2" s="2" t="s">
        <v>3</v>
      </c>
      <c r="B2" s="3" t="s">
        <v>4</v>
      </c>
    </row>
    <row r="3" spans="1:2">
      <c r="A3" s="2" t="s">
        <v>5</v>
      </c>
      <c r="B3" s="3" t="s">
        <v>72</v>
      </c>
    </row>
    <row r="4" spans="1:2">
      <c r="A4" s="2" t="s">
        <v>6</v>
      </c>
      <c r="B4" s="3" t="s">
        <v>7</v>
      </c>
    </row>
    <row r="5" spans="1:2">
      <c r="A5" s="2" t="s">
        <v>8</v>
      </c>
      <c r="B5" s="3" t="s">
        <v>9</v>
      </c>
    </row>
    <row r="6" spans="1:2">
      <c r="A6" s="2" t="s">
        <v>10</v>
      </c>
      <c r="B6" s="3" t="s">
        <v>11</v>
      </c>
    </row>
    <row r="7" spans="1:2">
      <c r="A7" s="2" t="s">
        <v>12</v>
      </c>
      <c r="B7" s="3" t="s">
        <v>13</v>
      </c>
    </row>
    <row r="8" spans="1:2">
      <c r="A8" s="2" t="s">
        <v>14</v>
      </c>
      <c r="B8" s="3" t="s">
        <v>15</v>
      </c>
    </row>
    <row r="9" spans="1:2">
      <c r="A9" s="2" t="s">
        <v>16</v>
      </c>
      <c r="B9" s="3" t="s">
        <v>17</v>
      </c>
    </row>
    <row r="10" spans="1:2">
      <c r="A10" s="2" t="s">
        <v>18</v>
      </c>
      <c r="B10" s="3" t="s">
        <v>19</v>
      </c>
    </row>
    <row r="11" spans="1:2">
      <c r="A11" s="2" t="s">
        <v>20</v>
      </c>
      <c r="B11" s="3" t="s">
        <v>73</v>
      </c>
    </row>
    <row r="12" spans="1:2">
      <c r="A12" s="2" t="s">
        <v>21</v>
      </c>
      <c r="B12" s="3" t="s">
        <v>74</v>
      </c>
    </row>
    <row r="13" spans="1:2">
      <c r="A13" s="2" t="s">
        <v>22</v>
      </c>
      <c r="B13" s="3" t="s">
        <v>75</v>
      </c>
    </row>
    <row r="14" spans="1:2">
      <c r="A14" s="2" t="s">
        <v>23</v>
      </c>
      <c r="B14" s="15">
        <v>45267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Metainfo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PIB de las actividades económicas por entidad federativa</dc:title>
  <dc:creator>INEGI</dc:creator>
  <cp:keywords>Total Nacional</cp:keywords>
  <cp:lastModifiedBy>pc</cp:lastModifiedBy>
  <dcterms:created xsi:type="dcterms:W3CDTF">2018-06-22T18:27:23Z</dcterms:created>
  <dcterms:modified xsi:type="dcterms:W3CDTF">2023-12-07T20:09:35Z</dcterms:modified>
  <cp:category>Sistema de Cuentas Nacionales de México. Producto Interno Bruto por Entidad Federativa. Año Base 2013. Serie de 2003 a 2016</cp:category>
</cp:coreProperties>
</file>