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20" yWindow="-120" windowWidth="20730" windowHeight="11160"/>
  </bookViews>
  <sheets>
    <sheet name="Tasa" sheetId="3" r:id="rId1"/>
  </sheets>
  <calcPr calcId="144525"/>
</workbook>
</file>

<file path=xl/calcChain.xml><?xml version="1.0" encoding="utf-8"?>
<calcChain xmlns="http://schemas.openxmlformats.org/spreadsheetml/2006/main">
  <c r="AK17" i="3" l="1"/>
  <c r="BC17" i="3" s="1"/>
  <c r="AK16" i="3"/>
  <c r="AK15" i="3"/>
  <c r="BC15" i="3" s="1"/>
  <c r="AK14" i="3"/>
  <c r="AK13" i="3"/>
  <c r="BC13" i="3" s="1"/>
  <c r="AK12" i="3"/>
  <c r="AK11" i="3"/>
  <c r="BC11" i="3" s="1"/>
  <c r="AK10" i="3"/>
  <c r="AK9" i="3"/>
  <c r="BC9" i="3" s="1"/>
  <c r="AK8" i="3"/>
  <c r="AK7" i="3"/>
  <c r="BC7" i="3" s="1"/>
  <c r="BC8" i="3" l="1"/>
  <c r="BC10" i="3"/>
  <c r="BC12" i="3"/>
  <c r="BC14" i="3"/>
  <c r="BC16" i="3"/>
  <c r="AJ17" i="3" l="1"/>
  <c r="AJ16" i="3"/>
  <c r="AJ15" i="3"/>
  <c r="AJ14" i="3"/>
  <c r="AJ11" i="3"/>
  <c r="AJ13" i="3"/>
  <c r="AJ12" i="3"/>
  <c r="AJ10" i="3"/>
  <c r="AJ9" i="3"/>
  <c r="AJ8" i="3"/>
  <c r="BB8" i="3" s="1"/>
  <c r="AJ7" i="3"/>
  <c r="BB10" i="3" l="1"/>
  <c r="BB13" i="3"/>
  <c r="BB14" i="3"/>
  <c r="BB16" i="3"/>
  <c r="BB7" i="3"/>
  <c r="BB15" i="3"/>
  <c r="BB9" i="3"/>
  <c r="BB12" i="3"/>
  <c r="BB11" i="3"/>
  <c r="BB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AI8" i="3"/>
  <c r="AH8" i="3"/>
  <c r="AZ8" i="3" s="1"/>
  <c r="AG8" i="3"/>
  <c r="AF8" i="3"/>
  <c r="AX8" i="3" s="1"/>
  <c r="AE8" i="3"/>
  <c r="AD8" i="3"/>
  <c r="AV8" i="3" s="1"/>
  <c r="AC8" i="3"/>
  <c r="AB8" i="3"/>
  <c r="AT8" i="3" s="1"/>
  <c r="AA8" i="3"/>
  <c r="Z8" i="3"/>
  <c r="AR8" i="3" s="1"/>
  <c r="Y8" i="3"/>
  <c r="X8" i="3"/>
  <c r="AP8" i="3" s="1"/>
  <c r="W8" i="3"/>
  <c r="V8" i="3"/>
  <c r="AN8" i="3" s="1"/>
  <c r="U8" i="3"/>
  <c r="T8" i="3"/>
  <c r="AL8" i="3" s="1"/>
  <c r="AI7" i="3"/>
  <c r="BA7" i="3" s="1"/>
  <c r="AH7" i="3"/>
  <c r="AZ7" i="3" s="1"/>
  <c r="AG7" i="3"/>
  <c r="AY7" i="3" s="1"/>
  <c r="AF7" i="3"/>
  <c r="AX7" i="3" s="1"/>
  <c r="AE7" i="3"/>
  <c r="AW7" i="3" s="1"/>
  <c r="AD7" i="3"/>
  <c r="AV7" i="3" s="1"/>
  <c r="AC7" i="3"/>
  <c r="AU7" i="3" s="1"/>
  <c r="AB7" i="3"/>
  <c r="AT7" i="3" s="1"/>
  <c r="AA7" i="3"/>
  <c r="AS7" i="3" s="1"/>
  <c r="Z7" i="3"/>
  <c r="AR7" i="3" s="1"/>
  <c r="Y7" i="3"/>
  <c r="AQ7" i="3" s="1"/>
  <c r="X7" i="3"/>
  <c r="AP7" i="3" s="1"/>
  <c r="W7" i="3"/>
  <c r="AO7" i="3" s="1"/>
  <c r="V7" i="3"/>
  <c r="AN7" i="3" s="1"/>
  <c r="U7" i="3"/>
  <c r="AM7" i="3" s="1"/>
  <c r="T7" i="3"/>
  <c r="AL7" i="3" s="1"/>
  <c r="AO8" i="3" l="1"/>
  <c r="AS8" i="3"/>
  <c r="AW8" i="3"/>
  <c r="AM9" i="3"/>
  <c r="AQ9" i="3"/>
  <c r="AU9" i="3"/>
  <c r="BA9" i="3"/>
  <c r="AO10" i="3"/>
  <c r="AS10" i="3"/>
  <c r="AW10" i="3"/>
  <c r="BA10" i="3"/>
  <c r="AM12" i="3"/>
  <c r="AO12" i="3"/>
  <c r="AQ12" i="3"/>
  <c r="AS12" i="3"/>
  <c r="AU12" i="3"/>
  <c r="AW12" i="3"/>
  <c r="AY12" i="3"/>
  <c r="BA12" i="3"/>
  <c r="AM13" i="3"/>
  <c r="AO13" i="3"/>
  <c r="AQ13" i="3"/>
  <c r="AS13" i="3"/>
  <c r="AU13" i="3"/>
  <c r="AW13" i="3"/>
  <c r="AY13" i="3"/>
  <c r="BA13" i="3"/>
  <c r="AM11" i="3"/>
  <c r="AO11" i="3"/>
  <c r="AQ11" i="3"/>
  <c r="AS11" i="3"/>
  <c r="AU11" i="3"/>
  <c r="AW11" i="3"/>
  <c r="AY11" i="3"/>
  <c r="BA11" i="3"/>
  <c r="AM14" i="3"/>
  <c r="AO14" i="3"/>
  <c r="AQ14" i="3"/>
  <c r="AS14" i="3"/>
  <c r="AU14" i="3"/>
  <c r="AW14" i="3"/>
  <c r="AY14" i="3"/>
  <c r="BA14" i="3"/>
  <c r="AM15" i="3"/>
  <c r="AO15" i="3"/>
  <c r="AQ15" i="3"/>
  <c r="AS15" i="3"/>
  <c r="AU15" i="3"/>
  <c r="AW15" i="3"/>
  <c r="AY15" i="3"/>
  <c r="BA15" i="3"/>
  <c r="AM16" i="3"/>
  <c r="AO16" i="3"/>
  <c r="AQ16" i="3"/>
  <c r="AS16" i="3"/>
  <c r="AU16" i="3"/>
  <c r="AW16" i="3"/>
  <c r="AY16" i="3"/>
  <c r="BA16" i="3"/>
  <c r="AM17" i="3"/>
  <c r="AO17" i="3"/>
  <c r="AQ17" i="3"/>
  <c r="AS17" i="3"/>
  <c r="AU17" i="3"/>
  <c r="AW17" i="3"/>
  <c r="AY17" i="3"/>
  <c r="BA17" i="3"/>
  <c r="AM8" i="3"/>
  <c r="AQ8" i="3"/>
  <c r="AU8" i="3"/>
  <c r="AY8" i="3"/>
  <c r="BA8" i="3"/>
  <c r="AO9" i="3"/>
  <c r="AS9" i="3"/>
  <c r="AW9" i="3"/>
  <c r="AY9" i="3"/>
  <c r="AM10" i="3"/>
  <c r="AQ10" i="3"/>
  <c r="AU10" i="3"/>
  <c r="AY10" i="3"/>
  <c r="AL9" i="3"/>
  <c r="AN9" i="3"/>
  <c r="AP9" i="3"/>
  <c r="AR9" i="3"/>
  <c r="AT9" i="3"/>
  <c r="AV9" i="3"/>
  <c r="AX9" i="3"/>
  <c r="AZ9" i="3"/>
  <c r="AL10" i="3"/>
  <c r="AN10" i="3"/>
  <c r="AP10" i="3"/>
  <c r="AR10" i="3"/>
  <c r="AT10" i="3"/>
  <c r="AV10" i="3"/>
  <c r="AX10" i="3"/>
  <c r="AZ10" i="3"/>
  <c r="AL12" i="3"/>
  <c r="AN12" i="3"/>
  <c r="AP12" i="3"/>
  <c r="AR12" i="3"/>
  <c r="AT12" i="3"/>
  <c r="AV12" i="3"/>
  <c r="AX12" i="3"/>
  <c r="AZ12" i="3"/>
  <c r="AL13" i="3"/>
  <c r="AN13" i="3"/>
  <c r="AP13" i="3"/>
  <c r="AR13" i="3"/>
  <c r="AT13" i="3"/>
  <c r="AV13" i="3"/>
  <c r="AX13" i="3"/>
  <c r="AZ13" i="3"/>
  <c r="AL11" i="3"/>
  <c r="AN11" i="3"/>
  <c r="AP11" i="3"/>
  <c r="AR11" i="3"/>
  <c r="AT11" i="3"/>
  <c r="AV11" i="3"/>
  <c r="AX11" i="3"/>
  <c r="AZ11" i="3"/>
  <c r="AL14" i="3"/>
  <c r="AN14" i="3"/>
  <c r="AP14" i="3"/>
  <c r="AR14" i="3"/>
  <c r="AT14" i="3"/>
  <c r="AV14" i="3"/>
  <c r="AX14" i="3"/>
  <c r="AZ14" i="3"/>
  <c r="AL15" i="3"/>
  <c r="AN15" i="3"/>
  <c r="AP15" i="3"/>
  <c r="AR15" i="3"/>
  <c r="AT15" i="3"/>
  <c r="AV15" i="3"/>
  <c r="AX15" i="3"/>
  <c r="AZ15" i="3"/>
  <c r="AL16" i="3"/>
  <c r="AN16" i="3"/>
  <c r="AP16" i="3"/>
  <c r="AR16" i="3"/>
  <c r="AT16" i="3"/>
  <c r="AV16" i="3"/>
  <c r="AX16" i="3"/>
  <c r="AZ16" i="3"/>
  <c r="AL17" i="3"/>
  <c r="AN17" i="3"/>
  <c r="AP17" i="3"/>
  <c r="AR17" i="3"/>
  <c r="AT17" i="3"/>
  <c r="AV17" i="3"/>
  <c r="AX17" i="3"/>
  <c r="AZ17" i="3"/>
</calcChain>
</file>

<file path=xl/sharedStrings.xml><?xml version="1.0" encoding="utf-8"?>
<sst xmlns="http://schemas.openxmlformats.org/spreadsheetml/2006/main" count="19" uniqueCount="18">
  <si>
    <t>Fuente: INEGI. Estadística Mensual de la Industria Minerometalúrgica.</t>
  </si>
  <si>
    <t>Total nacional</t>
  </si>
  <si>
    <t>Durango</t>
  </si>
  <si>
    <t>Guanajuato</t>
  </si>
  <si>
    <t>Guerrero</t>
  </si>
  <si>
    <t>Hidalgo</t>
  </si>
  <si>
    <t>México</t>
  </si>
  <si>
    <t>Michoacán de Ocampo</t>
  </si>
  <si>
    <t>San Luis Potosí</t>
  </si>
  <si>
    <t>Sinaloa</t>
  </si>
  <si>
    <t>Zacatecas</t>
  </si>
  <si>
    <t>Otras entidades federativas</t>
  </si>
  <si>
    <t>Entidad Federativa</t>
  </si>
  <si>
    <t>Lugar Nacional</t>
  </si>
  <si>
    <t>Volumen de la producción de los principales minerales explotados en el estado - Zinc (Toneladas)</t>
  </si>
  <si>
    <t>Tasa de participación del volumen de producción de los principales minerales explotados en el estado, respecto al volumen nacional (Zinc)</t>
  </si>
  <si>
    <t>Chihuahua</t>
  </si>
  <si>
    <t>Notas: En "Otras entidades federativas " incluye la producción de zinc de los estados de Aguascalientes, Oaxaca,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</si>
</sst>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10" fontId="4" fillId="2" borderId="0" xfId="1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6" fillId="2" borderId="0" xfId="2" applyNumberFormat="1" applyFont="1" applyFill="1" applyAlignment="1">
      <alignment vertical="center"/>
    </xf>
    <xf numFmtId="164" fontId="6" fillId="4" borderId="0" xfId="2" applyNumberFormat="1" applyFont="1" applyFill="1" applyAlignment="1">
      <alignment vertical="center"/>
    </xf>
    <xf numFmtId="10" fontId="6" fillId="4" borderId="0" xfId="1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0" fontId="6" fillId="2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695037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"/>
  <sheetViews>
    <sheetView tabSelected="1" workbookViewId="0">
      <selection activeCell="S25" sqref="S25"/>
    </sheetView>
  </sheetViews>
  <sheetFormatPr baseColWidth="10" defaultRowHeight="14.1" customHeight="1" x14ac:dyDescent="0.2"/>
  <cols>
    <col min="1" max="1" width="22.7109375" style="3" customWidth="1"/>
    <col min="2" max="16384" width="11.42578125" style="3"/>
  </cols>
  <sheetData>
    <row r="1" spans="1:55" ht="39.950000000000003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55" ht="14.1" customHeight="1" x14ac:dyDescent="0.2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4" spans="1:55" ht="14.1" customHeight="1" x14ac:dyDescent="0.2">
      <c r="A4" s="20" t="s">
        <v>12</v>
      </c>
      <c r="B4" s="21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4" t="s">
        <v>15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6"/>
      <c r="AL4" s="21" t="s">
        <v>13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14.1" customHeight="1" x14ac:dyDescent="0.2">
      <c r="A5" s="20"/>
      <c r="B5" s="12">
        <v>2006</v>
      </c>
      <c r="C5" s="11">
        <v>2007</v>
      </c>
      <c r="D5" s="11">
        <v>2008</v>
      </c>
      <c r="E5" s="11">
        <v>2009</v>
      </c>
      <c r="F5" s="11">
        <v>2010</v>
      </c>
      <c r="G5" s="11">
        <v>2011</v>
      </c>
      <c r="H5" s="11">
        <v>2012</v>
      </c>
      <c r="I5" s="11">
        <v>2013</v>
      </c>
      <c r="J5" s="11">
        <v>2014</v>
      </c>
      <c r="K5" s="11">
        <v>2015</v>
      </c>
      <c r="L5" s="11">
        <v>2016</v>
      </c>
      <c r="M5" s="13">
        <v>2017</v>
      </c>
      <c r="N5" s="13">
        <v>2018</v>
      </c>
      <c r="O5" s="13">
        <v>2019</v>
      </c>
      <c r="P5" s="13">
        <v>2020</v>
      </c>
      <c r="Q5" s="14">
        <v>2021</v>
      </c>
      <c r="R5" s="15">
        <v>2022</v>
      </c>
      <c r="S5" s="15">
        <v>2023</v>
      </c>
      <c r="T5" s="12">
        <v>2006</v>
      </c>
      <c r="U5" s="11">
        <v>2007</v>
      </c>
      <c r="V5" s="11">
        <v>2008</v>
      </c>
      <c r="W5" s="11">
        <v>2009</v>
      </c>
      <c r="X5" s="11">
        <v>2010</v>
      </c>
      <c r="Y5" s="11">
        <v>2011</v>
      </c>
      <c r="Z5" s="11">
        <v>2012</v>
      </c>
      <c r="AA5" s="11">
        <v>2013</v>
      </c>
      <c r="AB5" s="11">
        <v>2014</v>
      </c>
      <c r="AC5" s="11">
        <v>2015</v>
      </c>
      <c r="AD5" s="11">
        <v>2016</v>
      </c>
      <c r="AE5" s="13">
        <v>2017</v>
      </c>
      <c r="AF5" s="13">
        <v>2018</v>
      </c>
      <c r="AG5" s="13">
        <v>2019</v>
      </c>
      <c r="AH5" s="13">
        <v>2020</v>
      </c>
      <c r="AI5" s="14">
        <v>2021</v>
      </c>
      <c r="AJ5" s="15">
        <v>2022</v>
      </c>
      <c r="AK5" s="15">
        <v>2023</v>
      </c>
      <c r="AL5" s="12">
        <v>2006</v>
      </c>
      <c r="AM5" s="11">
        <v>2007</v>
      </c>
      <c r="AN5" s="11">
        <v>2008</v>
      </c>
      <c r="AO5" s="11">
        <v>2009</v>
      </c>
      <c r="AP5" s="11">
        <v>2010</v>
      </c>
      <c r="AQ5" s="11">
        <v>2011</v>
      </c>
      <c r="AR5" s="11">
        <v>2012</v>
      </c>
      <c r="AS5" s="11">
        <v>2013</v>
      </c>
      <c r="AT5" s="11">
        <v>2014</v>
      </c>
      <c r="AU5" s="11">
        <v>2015</v>
      </c>
      <c r="AV5" s="11">
        <v>2016</v>
      </c>
      <c r="AW5" s="13">
        <v>2017</v>
      </c>
      <c r="AX5" s="13">
        <v>2018</v>
      </c>
      <c r="AY5" s="13">
        <v>2019</v>
      </c>
      <c r="AZ5" s="13">
        <v>2020</v>
      </c>
      <c r="BA5" s="14">
        <v>2021</v>
      </c>
      <c r="BB5" s="15">
        <v>2022</v>
      </c>
      <c r="BC5" s="15">
        <v>2023</v>
      </c>
    </row>
    <row r="6" spans="1:55" s="2" customFormat="1" ht="14.1" customHeight="1" x14ac:dyDescent="0.2">
      <c r="A6" s="2" t="s">
        <v>1</v>
      </c>
      <c r="B6" s="7">
        <v>479379</v>
      </c>
      <c r="C6" s="7">
        <v>452012</v>
      </c>
      <c r="D6" s="7">
        <v>453588</v>
      </c>
      <c r="E6" s="7">
        <v>489766</v>
      </c>
      <c r="F6" s="7">
        <v>570004</v>
      </c>
      <c r="G6" s="7">
        <v>631859</v>
      </c>
      <c r="H6" s="7">
        <v>604930</v>
      </c>
      <c r="I6" s="7">
        <v>642542</v>
      </c>
      <c r="J6" s="7">
        <v>659878</v>
      </c>
      <c r="K6" s="7">
        <v>694544</v>
      </c>
      <c r="L6" s="7">
        <v>661646</v>
      </c>
      <c r="M6" s="7">
        <v>671444</v>
      </c>
      <c r="N6" s="7">
        <v>690895</v>
      </c>
      <c r="O6" s="7">
        <v>676677</v>
      </c>
      <c r="P6" s="7">
        <v>688461</v>
      </c>
      <c r="Q6" s="7">
        <v>742926</v>
      </c>
      <c r="R6" s="7">
        <v>744341</v>
      </c>
      <c r="S6" s="7">
        <v>672996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14.1" customHeight="1" x14ac:dyDescent="0.2">
      <c r="A7" s="3" t="s">
        <v>16</v>
      </c>
      <c r="B7" s="4">
        <v>140200</v>
      </c>
      <c r="C7" s="4">
        <v>136437</v>
      </c>
      <c r="D7" s="4">
        <v>142035</v>
      </c>
      <c r="E7" s="4">
        <v>150211</v>
      </c>
      <c r="F7" s="4">
        <v>133734</v>
      </c>
      <c r="G7" s="4">
        <v>122254</v>
      </c>
      <c r="H7" s="4">
        <v>113958</v>
      </c>
      <c r="I7" s="4">
        <v>124866</v>
      </c>
      <c r="J7" s="4">
        <v>120359</v>
      </c>
      <c r="K7" s="4">
        <v>104883</v>
      </c>
      <c r="L7" s="4">
        <v>118316</v>
      </c>
      <c r="M7" s="4">
        <v>100507</v>
      </c>
      <c r="N7" s="4">
        <v>102464</v>
      </c>
      <c r="O7" s="4">
        <v>103449</v>
      </c>
      <c r="P7" s="4">
        <v>89538</v>
      </c>
      <c r="Q7" s="4">
        <v>81377</v>
      </c>
      <c r="R7" s="4">
        <v>81329</v>
      </c>
      <c r="S7" s="4">
        <v>73885</v>
      </c>
      <c r="T7" s="5">
        <f>B7/B$6</f>
        <v>0.29246170566503749</v>
      </c>
      <c r="U7" s="5">
        <f t="shared" ref="U7:U17" si="0">C7/C$6</f>
        <v>0.30184375636045063</v>
      </c>
      <c r="V7" s="5">
        <f t="shared" ref="V7:V17" si="1">D7/D$6</f>
        <v>0.3131365909151036</v>
      </c>
      <c r="W7" s="5">
        <f t="shared" ref="W7:W17" si="2">E7/E$6</f>
        <v>0.30669952589604016</v>
      </c>
      <c r="X7" s="5">
        <f t="shared" ref="X7:X17" si="3">F7/F$6</f>
        <v>0.23461940617960575</v>
      </c>
      <c r="Y7" s="5">
        <f t="shared" ref="Y7:Y17" si="4">G7/G$6</f>
        <v>0.19348303972880027</v>
      </c>
      <c r="Z7" s="5">
        <f t="shared" ref="Z7:Z17" si="5">H7/H$6</f>
        <v>0.18838212685765296</v>
      </c>
      <c r="AA7" s="5">
        <f t="shared" ref="AA7:AA17" si="6">I7/I$6</f>
        <v>0.19433126550482302</v>
      </c>
      <c r="AB7" s="5">
        <f t="shared" ref="AB7:AB17" si="7">J7/J$6</f>
        <v>0.1823958368061975</v>
      </c>
      <c r="AC7" s="5">
        <f t="shared" ref="AC7:AC17" si="8">K7/K$6</f>
        <v>0.1510098712248612</v>
      </c>
      <c r="AD7" s="5">
        <f t="shared" ref="AD7:AD17" si="9">L7/L$6</f>
        <v>0.17882069868177242</v>
      </c>
      <c r="AE7" s="5">
        <f t="shared" ref="AE7:AE17" si="10">M7/M$6</f>
        <v>0.14968783696034219</v>
      </c>
      <c r="AF7" s="5">
        <f t="shared" ref="AF7:AF17" si="11">N7/N$6</f>
        <v>0.14830618256030223</v>
      </c>
      <c r="AG7" s="5">
        <f t="shared" ref="AG7:AG17" si="12">O7/O$6</f>
        <v>0.15287796097695061</v>
      </c>
      <c r="AH7" s="5">
        <f t="shared" ref="AH7:AH17" si="13">P7/P$6</f>
        <v>0.13005529724995316</v>
      </c>
      <c r="AI7" s="5">
        <f t="shared" ref="AI7:AK17" si="14">Q7/Q$6</f>
        <v>0.10953580841160493</v>
      </c>
      <c r="AJ7" s="5">
        <f t="shared" si="14"/>
        <v>0.10926309312532831</v>
      </c>
      <c r="AK7" s="5">
        <f t="shared" si="14"/>
        <v>0.10978519931767797</v>
      </c>
      <c r="AL7" s="6">
        <f t="shared" ref="AL7:AL17" si="15">_xlfn.RANK.EQ(T7,T$7:T$17,0)</f>
        <v>2</v>
      </c>
      <c r="AM7" s="6">
        <f t="shared" ref="AM7:AM17" si="16">_xlfn.RANK.EQ(U7,U$7:U$17,0)</f>
        <v>2</v>
      </c>
      <c r="AN7" s="6">
        <f t="shared" ref="AN7:AN17" si="17">_xlfn.RANK.EQ(V7,V$7:V$17,0)</f>
        <v>2</v>
      </c>
      <c r="AO7" s="6">
        <f t="shared" ref="AO7:AO17" si="18">_xlfn.RANK.EQ(W7,W$7:W$17,0)</f>
        <v>2</v>
      </c>
      <c r="AP7" s="6">
        <f t="shared" ref="AP7:AP17" si="19">_xlfn.RANK.EQ(X7,X$7:X$17,0)</f>
        <v>2</v>
      </c>
      <c r="AQ7" s="6">
        <f t="shared" ref="AQ7:AQ17" si="20">_xlfn.RANK.EQ(Y7,Y$7:Y$17,0)</f>
        <v>2</v>
      </c>
      <c r="AR7" s="6">
        <f t="shared" ref="AR7:AR17" si="21">_xlfn.RANK.EQ(Z7,Z$7:Z$17,0)</f>
        <v>2</v>
      </c>
      <c r="AS7" s="6">
        <f t="shared" ref="AS7:AS17" si="22">_xlfn.RANK.EQ(AA7,AA$7:AA$17,0)</f>
        <v>2</v>
      </c>
      <c r="AT7" s="6">
        <f t="shared" ref="AT7:AT17" si="23">_xlfn.RANK.EQ(AB7,AB$7:AB$17,0)</f>
        <v>2</v>
      </c>
      <c r="AU7" s="6">
        <f t="shared" ref="AU7:AU17" si="24">_xlfn.RANK.EQ(AC7,AC$7:AC$17,0)</f>
        <v>3</v>
      </c>
      <c r="AV7" s="6">
        <f t="shared" ref="AV7:AV17" si="25">_xlfn.RANK.EQ(AD7,AD$7:AD$17,0)</f>
        <v>2</v>
      </c>
      <c r="AW7" s="6">
        <f t="shared" ref="AW7:AW17" si="26">_xlfn.RANK.EQ(AE7,AE$7:AE$17,0)</f>
        <v>2</v>
      </c>
      <c r="AX7" s="6">
        <f t="shared" ref="AX7:AX17" si="27">_xlfn.RANK.EQ(AF7,AF$7:AF$17,0)</f>
        <v>2</v>
      </c>
      <c r="AY7" s="6">
        <f t="shared" ref="AY7:AY17" si="28">_xlfn.RANK.EQ(AG7,AG$7:AG$17,0)</f>
        <v>3</v>
      </c>
      <c r="AZ7" s="6">
        <f t="shared" ref="AZ7:AZ17" si="29">_xlfn.RANK.EQ(AH7,AH$7:AH$17,0)</f>
        <v>3</v>
      </c>
      <c r="BA7" s="6">
        <f t="shared" ref="BA7:BA17" si="30">_xlfn.RANK.EQ(AI7,AI$7:AI$17,0)</f>
        <v>3</v>
      </c>
      <c r="BB7" s="6">
        <f t="shared" ref="BB7:BC17" si="31">_xlfn.RANK.EQ(AJ7,AJ$7:AJ$17,0)</f>
        <v>3</v>
      </c>
      <c r="BC7" s="6">
        <f t="shared" si="31"/>
        <v>3</v>
      </c>
    </row>
    <row r="8" spans="1:55" ht="14.1" customHeight="1" x14ac:dyDescent="0.2">
      <c r="A8" s="3" t="s">
        <v>2</v>
      </c>
      <c r="B8" s="4">
        <v>15760</v>
      </c>
      <c r="C8" s="4">
        <v>16070</v>
      </c>
      <c r="D8" s="4">
        <v>17885</v>
      </c>
      <c r="E8" s="4">
        <v>12727</v>
      </c>
      <c r="F8" s="4">
        <v>14848</v>
      </c>
      <c r="G8" s="4">
        <v>18754</v>
      </c>
      <c r="H8" s="4">
        <v>20095</v>
      </c>
      <c r="I8" s="4">
        <v>67120</v>
      </c>
      <c r="J8" s="4">
        <v>109426</v>
      </c>
      <c r="K8" s="4">
        <v>109787</v>
      </c>
      <c r="L8" s="4">
        <v>108182</v>
      </c>
      <c r="M8" s="4">
        <v>96415</v>
      </c>
      <c r="N8" s="4">
        <v>95794</v>
      </c>
      <c r="O8" s="4">
        <v>105080</v>
      </c>
      <c r="P8" s="4">
        <v>123071</v>
      </c>
      <c r="Q8" s="4">
        <v>132587</v>
      </c>
      <c r="R8" s="4">
        <v>129614</v>
      </c>
      <c r="S8" s="4">
        <v>129140</v>
      </c>
      <c r="T8" s="5">
        <f t="shared" ref="T8:T17" si="32">B8/B$6</f>
        <v>3.2875866485599078E-2</v>
      </c>
      <c r="U8" s="5">
        <f t="shared" si="0"/>
        <v>3.5552153482650901E-2</v>
      </c>
      <c r="V8" s="5">
        <f t="shared" si="1"/>
        <v>3.9430055468839563E-2</v>
      </c>
      <c r="W8" s="5">
        <f t="shared" si="2"/>
        <v>2.5985878970773799E-2</v>
      </c>
      <c r="X8" s="5">
        <f t="shared" si="3"/>
        <v>2.6048940007438546E-2</v>
      </c>
      <c r="Y8" s="5">
        <f t="shared" si="4"/>
        <v>2.9680672428500664E-2</v>
      </c>
      <c r="Z8" s="5">
        <f t="shared" si="5"/>
        <v>3.3218719521266926E-2</v>
      </c>
      <c r="AA8" s="5">
        <f t="shared" si="6"/>
        <v>0.10446009755004342</v>
      </c>
      <c r="AB8" s="5">
        <f t="shared" si="7"/>
        <v>0.16582762268176846</v>
      </c>
      <c r="AC8" s="5">
        <f t="shared" si="8"/>
        <v>0.15807061899606073</v>
      </c>
      <c r="AD8" s="5">
        <f t="shared" si="9"/>
        <v>0.16350435126940993</v>
      </c>
      <c r="AE8" s="5">
        <f t="shared" si="10"/>
        <v>0.1435935089151143</v>
      </c>
      <c r="AF8" s="5">
        <f t="shared" si="11"/>
        <v>0.13865203829814951</v>
      </c>
      <c r="AG8" s="5">
        <f t="shared" si="12"/>
        <v>0.15528826899687739</v>
      </c>
      <c r="AH8" s="5">
        <f t="shared" si="13"/>
        <v>0.1787624861829501</v>
      </c>
      <c r="AI8" s="5">
        <f t="shared" si="14"/>
        <v>0.17846595757854752</v>
      </c>
      <c r="AJ8" s="5">
        <f t="shared" si="14"/>
        <v>0.17413255483709753</v>
      </c>
      <c r="AK8" s="5">
        <f t="shared" si="14"/>
        <v>0.19188821330290223</v>
      </c>
      <c r="AL8" s="6">
        <f t="shared" si="15"/>
        <v>6</v>
      </c>
      <c r="AM8" s="6">
        <f t="shared" si="16"/>
        <v>5</v>
      </c>
      <c r="AN8" s="6">
        <f t="shared" si="17"/>
        <v>5</v>
      </c>
      <c r="AO8" s="6">
        <f t="shared" si="18"/>
        <v>7</v>
      </c>
      <c r="AP8" s="6">
        <f t="shared" si="19"/>
        <v>7</v>
      </c>
      <c r="AQ8" s="6">
        <f t="shared" si="20"/>
        <v>7</v>
      </c>
      <c r="AR8" s="6">
        <f t="shared" si="21"/>
        <v>7</v>
      </c>
      <c r="AS8" s="6">
        <f t="shared" si="22"/>
        <v>3</v>
      </c>
      <c r="AT8" s="6">
        <f t="shared" si="23"/>
        <v>3</v>
      </c>
      <c r="AU8" s="6">
        <f t="shared" si="24"/>
        <v>2</v>
      </c>
      <c r="AV8" s="6">
        <f t="shared" si="25"/>
        <v>3</v>
      </c>
      <c r="AW8" s="6">
        <f t="shared" si="26"/>
        <v>3</v>
      </c>
      <c r="AX8" s="6">
        <f t="shared" si="27"/>
        <v>3</v>
      </c>
      <c r="AY8" s="6">
        <f t="shared" si="28"/>
        <v>2</v>
      </c>
      <c r="AZ8" s="6">
        <f t="shared" si="29"/>
        <v>2</v>
      </c>
      <c r="BA8" s="6">
        <f t="shared" si="30"/>
        <v>2</v>
      </c>
      <c r="BB8" s="6">
        <f t="shared" si="31"/>
        <v>2</v>
      </c>
      <c r="BC8" s="6">
        <f t="shared" si="31"/>
        <v>2</v>
      </c>
    </row>
    <row r="9" spans="1:55" ht="14.1" customHeight="1" x14ac:dyDescent="0.2">
      <c r="A9" s="3" t="s">
        <v>3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32"/>
        <v>2.7118417786344416E-5</v>
      </c>
      <c r="U9" s="5">
        <f t="shared" si="0"/>
        <v>0</v>
      </c>
      <c r="V9" s="5">
        <f t="shared" si="1"/>
        <v>0</v>
      </c>
      <c r="W9" s="5">
        <f t="shared" si="2"/>
        <v>0</v>
      </c>
      <c r="X9" s="5">
        <f t="shared" si="3"/>
        <v>0</v>
      </c>
      <c r="Y9" s="5">
        <f t="shared" si="4"/>
        <v>0</v>
      </c>
      <c r="Z9" s="5">
        <f t="shared" si="5"/>
        <v>0</v>
      </c>
      <c r="AA9" s="5">
        <f t="shared" si="6"/>
        <v>0</v>
      </c>
      <c r="AB9" s="5">
        <f t="shared" si="7"/>
        <v>0</v>
      </c>
      <c r="AC9" s="5">
        <f t="shared" si="8"/>
        <v>0</v>
      </c>
      <c r="AD9" s="5">
        <f t="shared" si="9"/>
        <v>0</v>
      </c>
      <c r="AE9" s="5">
        <f t="shared" si="10"/>
        <v>0</v>
      </c>
      <c r="AF9" s="5">
        <f t="shared" si="11"/>
        <v>0</v>
      </c>
      <c r="AG9" s="5">
        <f t="shared" si="12"/>
        <v>0</v>
      </c>
      <c r="AH9" s="5">
        <f t="shared" si="13"/>
        <v>0</v>
      </c>
      <c r="AI9" s="5">
        <f t="shared" si="14"/>
        <v>0</v>
      </c>
      <c r="AJ9" s="5">
        <f t="shared" si="14"/>
        <v>0</v>
      </c>
      <c r="AK9" s="5">
        <f t="shared" si="14"/>
        <v>0</v>
      </c>
      <c r="AL9" s="6">
        <f t="shared" si="15"/>
        <v>9</v>
      </c>
      <c r="AM9" s="6">
        <f t="shared" si="16"/>
        <v>10</v>
      </c>
      <c r="AN9" s="6">
        <f t="shared" si="17"/>
        <v>10</v>
      </c>
      <c r="AO9" s="6">
        <f t="shared" si="18"/>
        <v>10</v>
      </c>
      <c r="AP9" s="6">
        <f t="shared" si="19"/>
        <v>10</v>
      </c>
      <c r="AQ9" s="6">
        <f t="shared" si="20"/>
        <v>10</v>
      </c>
      <c r="AR9" s="6">
        <f t="shared" si="21"/>
        <v>10</v>
      </c>
      <c r="AS9" s="6">
        <f t="shared" si="22"/>
        <v>10</v>
      </c>
      <c r="AT9" s="6">
        <f t="shared" si="23"/>
        <v>10</v>
      </c>
      <c r="AU9" s="6">
        <f t="shared" si="24"/>
        <v>10</v>
      </c>
      <c r="AV9" s="6">
        <f t="shared" si="25"/>
        <v>9</v>
      </c>
      <c r="AW9" s="6">
        <f t="shared" si="26"/>
        <v>9</v>
      </c>
      <c r="AX9" s="6">
        <f t="shared" si="27"/>
        <v>9</v>
      </c>
      <c r="AY9" s="6">
        <f t="shared" si="28"/>
        <v>9</v>
      </c>
      <c r="AZ9" s="6">
        <f t="shared" si="29"/>
        <v>10</v>
      </c>
      <c r="BA9" s="6">
        <f t="shared" si="30"/>
        <v>10</v>
      </c>
      <c r="BB9" s="6">
        <f t="shared" si="31"/>
        <v>10</v>
      </c>
      <c r="BC9" s="6">
        <f t="shared" si="31"/>
        <v>10</v>
      </c>
    </row>
    <row r="10" spans="1:55" ht="14.1" customHeight="1" x14ac:dyDescent="0.2">
      <c r="A10" s="3" t="s">
        <v>4</v>
      </c>
      <c r="B10" s="4">
        <v>14901</v>
      </c>
      <c r="C10" s="4">
        <v>8820</v>
      </c>
      <c r="D10" s="4">
        <v>7548</v>
      </c>
      <c r="E10" s="4">
        <v>39713</v>
      </c>
      <c r="F10" s="4">
        <v>44512</v>
      </c>
      <c r="G10" s="4">
        <v>45090</v>
      </c>
      <c r="H10" s="4">
        <v>38640</v>
      </c>
      <c r="I10" s="4">
        <v>27254</v>
      </c>
      <c r="J10" s="4">
        <v>24495</v>
      </c>
      <c r="K10" s="4">
        <v>495</v>
      </c>
      <c r="L10" s="4">
        <v>0</v>
      </c>
      <c r="M10" s="4">
        <v>0</v>
      </c>
      <c r="N10" s="4">
        <v>0</v>
      </c>
      <c r="O10" s="4">
        <v>0</v>
      </c>
      <c r="P10" s="4">
        <v>15565</v>
      </c>
      <c r="Q10" s="4">
        <v>18529</v>
      </c>
      <c r="R10" s="4">
        <v>18482</v>
      </c>
      <c r="S10" s="4">
        <v>20025</v>
      </c>
      <c r="T10" s="5">
        <f t="shared" si="32"/>
        <v>3.1083964879562935E-2</v>
      </c>
      <c r="U10" s="5">
        <f t="shared" si="0"/>
        <v>1.9512756298505348E-2</v>
      </c>
      <c r="V10" s="5">
        <f t="shared" si="1"/>
        <v>1.6640651869097065E-2</v>
      </c>
      <c r="W10" s="5">
        <f t="shared" si="2"/>
        <v>8.1085661315812047E-2</v>
      </c>
      <c r="X10" s="5">
        <f t="shared" si="3"/>
        <v>7.8090680065403054E-2</v>
      </c>
      <c r="Y10" s="5">
        <f t="shared" si="4"/>
        <v>7.1360857406478351E-2</v>
      </c>
      <c r="Z10" s="5">
        <f t="shared" si="5"/>
        <v>6.387515910931843E-2</v>
      </c>
      <c r="AA10" s="5">
        <f t="shared" si="6"/>
        <v>4.2415904329989325E-2</v>
      </c>
      <c r="AB10" s="5">
        <f t="shared" si="7"/>
        <v>3.7120498031454299E-2</v>
      </c>
      <c r="AC10" s="5">
        <f t="shared" si="8"/>
        <v>7.1269782763942963E-4</v>
      </c>
      <c r="AD10" s="5">
        <f t="shared" si="9"/>
        <v>0</v>
      </c>
      <c r="AE10" s="5">
        <f t="shared" si="10"/>
        <v>0</v>
      </c>
      <c r="AF10" s="5">
        <f t="shared" si="11"/>
        <v>0</v>
      </c>
      <c r="AG10" s="5">
        <f t="shared" si="12"/>
        <v>0</v>
      </c>
      <c r="AH10" s="5">
        <f t="shared" si="13"/>
        <v>2.2608397570813742E-2</v>
      </c>
      <c r="AI10" s="5">
        <f t="shared" si="14"/>
        <v>2.4940572816135119E-2</v>
      </c>
      <c r="AJ10" s="5">
        <f t="shared" si="14"/>
        <v>2.4830017424809329E-2</v>
      </c>
      <c r="AK10" s="5">
        <f t="shared" si="14"/>
        <v>2.9755005973289589E-2</v>
      </c>
      <c r="AL10" s="6">
        <f t="shared" si="15"/>
        <v>7</v>
      </c>
      <c r="AM10" s="6">
        <f t="shared" si="16"/>
        <v>7</v>
      </c>
      <c r="AN10" s="6">
        <f t="shared" si="17"/>
        <v>8</v>
      </c>
      <c r="AO10" s="6">
        <f t="shared" si="18"/>
        <v>4</v>
      </c>
      <c r="AP10" s="6">
        <f t="shared" si="19"/>
        <v>4</v>
      </c>
      <c r="AQ10" s="6">
        <f t="shared" si="20"/>
        <v>4</v>
      </c>
      <c r="AR10" s="6">
        <f t="shared" si="21"/>
        <v>5</v>
      </c>
      <c r="AS10" s="6">
        <f t="shared" si="22"/>
        <v>7</v>
      </c>
      <c r="AT10" s="6">
        <f t="shared" si="23"/>
        <v>6</v>
      </c>
      <c r="AU10" s="6">
        <f t="shared" si="24"/>
        <v>9</v>
      </c>
      <c r="AV10" s="6">
        <f t="shared" si="25"/>
        <v>9</v>
      </c>
      <c r="AW10" s="6">
        <f t="shared" si="26"/>
        <v>9</v>
      </c>
      <c r="AX10" s="6">
        <f t="shared" si="27"/>
        <v>9</v>
      </c>
      <c r="AY10" s="6">
        <f t="shared" si="28"/>
        <v>9</v>
      </c>
      <c r="AZ10" s="6">
        <f t="shared" si="29"/>
        <v>8</v>
      </c>
      <c r="BA10" s="6">
        <f t="shared" si="30"/>
        <v>8</v>
      </c>
      <c r="BB10" s="6">
        <f t="shared" si="31"/>
        <v>8</v>
      </c>
      <c r="BC10" s="6">
        <f t="shared" si="31"/>
        <v>8</v>
      </c>
    </row>
    <row r="11" spans="1:55" ht="14.1" customHeight="1" x14ac:dyDescent="0.2">
      <c r="A11" s="3" t="s">
        <v>5</v>
      </c>
      <c r="B11" s="4">
        <v>15789</v>
      </c>
      <c r="C11" s="4">
        <v>13516</v>
      </c>
      <c r="D11" s="4">
        <v>13219</v>
      </c>
      <c r="E11" s="4">
        <v>58</v>
      </c>
      <c r="F11" s="4">
        <v>5960</v>
      </c>
      <c r="G11" s="4">
        <v>7120</v>
      </c>
      <c r="H11" s="4">
        <v>7884</v>
      </c>
      <c r="I11" s="4">
        <v>10600</v>
      </c>
      <c r="J11" s="4">
        <v>7819</v>
      </c>
      <c r="K11" s="4">
        <v>13705</v>
      </c>
      <c r="L11" s="4">
        <v>14814</v>
      </c>
      <c r="M11" s="4">
        <v>18161</v>
      </c>
      <c r="N11" s="4">
        <v>32015</v>
      </c>
      <c r="O11" s="4">
        <v>29204</v>
      </c>
      <c r="P11" s="4">
        <v>16303</v>
      </c>
      <c r="Q11" s="4">
        <v>20996</v>
      </c>
      <c r="R11" s="4">
        <v>20858</v>
      </c>
      <c r="S11" s="4">
        <v>20899</v>
      </c>
      <c r="T11" s="5">
        <f t="shared" ref="T11:AK11" si="33">B11/B$6</f>
        <v>3.2936361417583999E-2</v>
      </c>
      <c r="U11" s="5">
        <f t="shared" si="33"/>
        <v>2.9901861012539489E-2</v>
      </c>
      <c r="V11" s="5">
        <f t="shared" si="33"/>
        <v>2.9143187209538172E-2</v>
      </c>
      <c r="W11" s="5">
        <f t="shared" si="33"/>
        <v>1.1842390039324901E-4</v>
      </c>
      <c r="X11" s="5">
        <f t="shared" si="33"/>
        <v>1.0456066974968597E-2</v>
      </c>
      <c r="Y11" s="5">
        <f t="shared" si="33"/>
        <v>1.1268336765006116E-2</v>
      </c>
      <c r="Z11" s="5">
        <f t="shared" si="33"/>
        <v>1.3032912899013109E-2</v>
      </c>
      <c r="AA11" s="5">
        <f t="shared" si="33"/>
        <v>1.6496976073159419E-2</v>
      </c>
      <c r="AB11" s="5">
        <f t="shared" si="33"/>
        <v>1.1849159996241729E-2</v>
      </c>
      <c r="AC11" s="5">
        <f t="shared" si="33"/>
        <v>1.9732371167269461E-2</v>
      </c>
      <c r="AD11" s="5">
        <f t="shared" si="33"/>
        <v>2.2389616199599182E-2</v>
      </c>
      <c r="AE11" s="5">
        <f t="shared" si="33"/>
        <v>2.7047676351266821E-2</v>
      </c>
      <c r="AF11" s="5">
        <f t="shared" si="33"/>
        <v>4.6338445060392676E-2</v>
      </c>
      <c r="AG11" s="5">
        <f t="shared" si="33"/>
        <v>4.3157961627186971E-2</v>
      </c>
      <c r="AH11" s="5">
        <f t="shared" si="33"/>
        <v>2.3680353716477767E-2</v>
      </c>
      <c r="AI11" s="5">
        <f t="shared" si="33"/>
        <v>2.8261226555538504E-2</v>
      </c>
      <c r="AJ11" s="5">
        <f t="shared" si="33"/>
        <v>2.8022102772788278E-2</v>
      </c>
      <c r="AK11" s="5">
        <f t="shared" si="33"/>
        <v>3.1053676396293587E-2</v>
      </c>
      <c r="AL11" s="6">
        <f t="shared" si="15"/>
        <v>5</v>
      </c>
      <c r="AM11" s="6">
        <f t="shared" si="16"/>
        <v>6</v>
      </c>
      <c r="AN11" s="6">
        <f t="shared" si="17"/>
        <v>6</v>
      </c>
      <c r="AO11" s="6">
        <f t="shared" si="18"/>
        <v>9</v>
      </c>
      <c r="AP11" s="6">
        <f t="shared" si="19"/>
        <v>9</v>
      </c>
      <c r="AQ11" s="6">
        <f t="shared" si="20"/>
        <v>9</v>
      </c>
      <c r="AR11" s="6">
        <f t="shared" si="21"/>
        <v>8</v>
      </c>
      <c r="AS11" s="6">
        <f t="shared" si="22"/>
        <v>8</v>
      </c>
      <c r="AT11" s="6">
        <f t="shared" si="23"/>
        <v>8</v>
      </c>
      <c r="AU11" s="6">
        <f t="shared" si="24"/>
        <v>7</v>
      </c>
      <c r="AV11" s="6">
        <f t="shared" si="25"/>
        <v>7</v>
      </c>
      <c r="AW11" s="6">
        <f t="shared" si="26"/>
        <v>7</v>
      </c>
      <c r="AX11" s="6">
        <f t="shared" si="27"/>
        <v>6</v>
      </c>
      <c r="AY11" s="6">
        <f t="shared" si="28"/>
        <v>6</v>
      </c>
      <c r="AZ11" s="6">
        <f t="shared" si="29"/>
        <v>7</v>
      </c>
      <c r="BA11" s="6">
        <f t="shared" si="30"/>
        <v>7</v>
      </c>
      <c r="BB11" s="6">
        <f t="shared" si="31"/>
        <v>7</v>
      </c>
      <c r="BC11" s="6">
        <f t="shared" si="31"/>
        <v>7</v>
      </c>
    </row>
    <row r="12" spans="1:55" ht="14.1" customHeight="1" x14ac:dyDescent="0.2">
      <c r="A12" s="3" t="s">
        <v>6</v>
      </c>
      <c r="B12" s="4">
        <v>29506</v>
      </c>
      <c r="C12" s="4">
        <v>31886</v>
      </c>
      <c r="D12" s="4">
        <v>34945</v>
      </c>
      <c r="E12" s="4">
        <v>35072</v>
      </c>
      <c r="F12" s="4">
        <v>35562</v>
      </c>
      <c r="G12" s="4">
        <v>37371</v>
      </c>
      <c r="H12" s="4">
        <v>36111</v>
      </c>
      <c r="I12" s="4">
        <v>43586</v>
      </c>
      <c r="J12" s="4">
        <v>45737</v>
      </c>
      <c r="K12" s="4">
        <v>46385</v>
      </c>
      <c r="L12" s="4">
        <v>45590</v>
      </c>
      <c r="M12" s="4">
        <v>37418</v>
      </c>
      <c r="N12" s="4">
        <v>35005</v>
      </c>
      <c r="O12" s="4">
        <v>38680</v>
      </c>
      <c r="P12" s="4">
        <v>37769</v>
      </c>
      <c r="Q12" s="4">
        <v>41363</v>
      </c>
      <c r="R12" s="4">
        <v>41847</v>
      </c>
      <c r="S12" s="4">
        <v>43363</v>
      </c>
      <c r="T12" s="5">
        <f t="shared" si="32"/>
        <v>6.1550464246452184E-2</v>
      </c>
      <c r="U12" s="5">
        <f t="shared" si="0"/>
        <v>7.0542374981195186E-2</v>
      </c>
      <c r="V12" s="5">
        <f t="shared" si="1"/>
        <v>7.7041279751668912E-2</v>
      </c>
      <c r="W12" s="5">
        <f t="shared" si="2"/>
        <v>7.1609707492966024E-2</v>
      </c>
      <c r="X12" s="5">
        <f t="shared" si="3"/>
        <v>6.238903586641497E-2</v>
      </c>
      <c r="Y12" s="5">
        <f t="shared" si="4"/>
        <v>5.9144524332169046E-2</v>
      </c>
      <c r="Z12" s="5">
        <f t="shared" si="5"/>
        <v>5.9694510108607608E-2</v>
      </c>
      <c r="AA12" s="5">
        <f t="shared" si="6"/>
        <v>6.7833698030634576E-2</v>
      </c>
      <c r="AB12" s="5">
        <f t="shared" si="7"/>
        <v>6.9311296936706485E-2</v>
      </c>
      <c r="AC12" s="5">
        <f t="shared" si="8"/>
        <v>6.6784825727383729E-2</v>
      </c>
      <c r="AD12" s="5">
        <f t="shared" si="9"/>
        <v>6.8903915386777828E-2</v>
      </c>
      <c r="AE12" s="5">
        <f t="shared" si="10"/>
        <v>5.5727655619828308E-2</v>
      </c>
      <c r="AF12" s="5">
        <f t="shared" si="11"/>
        <v>5.0666164902047346E-2</v>
      </c>
      <c r="AG12" s="5">
        <f t="shared" si="12"/>
        <v>5.7161688663867692E-2</v>
      </c>
      <c r="AH12" s="5">
        <f t="shared" si="13"/>
        <v>5.4860042907296132E-2</v>
      </c>
      <c r="AI12" s="5">
        <f t="shared" si="14"/>
        <v>5.5675800820000912E-2</v>
      </c>
      <c r="AJ12" s="5">
        <f t="shared" si="14"/>
        <v>5.6220200150199975E-2</v>
      </c>
      <c r="AK12" s="5">
        <f t="shared" si="14"/>
        <v>6.4432775231947889E-2</v>
      </c>
      <c r="AL12" s="6">
        <f t="shared" si="15"/>
        <v>4</v>
      </c>
      <c r="AM12" s="6">
        <f t="shared" si="16"/>
        <v>4</v>
      </c>
      <c r="AN12" s="6">
        <f t="shared" si="17"/>
        <v>4</v>
      </c>
      <c r="AO12" s="6">
        <f t="shared" si="18"/>
        <v>5</v>
      </c>
      <c r="AP12" s="6">
        <f t="shared" si="19"/>
        <v>6</v>
      </c>
      <c r="AQ12" s="6">
        <f t="shared" si="20"/>
        <v>6</v>
      </c>
      <c r="AR12" s="6">
        <f t="shared" si="21"/>
        <v>6</v>
      </c>
      <c r="AS12" s="6">
        <f t="shared" si="22"/>
        <v>6</v>
      </c>
      <c r="AT12" s="6">
        <f t="shared" si="23"/>
        <v>4</v>
      </c>
      <c r="AU12" s="6">
        <f t="shared" si="24"/>
        <v>4</v>
      </c>
      <c r="AV12" s="6">
        <f t="shared" si="25"/>
        <v>5</v>
      </c>
      <c r="AW12" s="6">
        <f t="shared" si="26"/>
        <v>5</v>
      </c>
      <c r="AX12" s="6">
        <f t="shared" si="27"/>
        <v>5</v>
      </c>
      <c r="AY12" s="6">
        <f t="shared" si="28"/>
        <v>5</v>
      </c>
      <c r="AZ12" s="6">
        <f t="shared" si="29"/>
        <v>5</v>
      </c>
      <c r="BA12" s="6">
        <f t="shared" si="30"/>
        <v>5</v>
      </c>
      <c r="BB12" s="6">
        <f t="shared" si="31"/>
        <v>5</v>
      </c>
      <c r="BC12" s="6">
        <f t="shared" si="31"/>
        <v>5</v>
      </c>
    </row>
    <row r="13" spans="1:55" ht="14.1" customHeight="1" x14ac:dyDescent="0.2">
      <c r="A13" s="3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5">
        <f t="shared" si="32"/>
        <v>0</v>
      </c>
      <c r="U13" s="5">
        <f t="shared" si="0"/>
        <v>0</v>
      </c>
      <c r="V13" s="5">
        <f t="shared" si="1"/>
        <v>0</v>
      </c>
      <c r="W13" s="5">
        <f t="shared" si="2"/>
        <v>0</v>
      </c>
      <c r="X13" s="5">
        <f t="shared" si="3"/>
        <v>0</v>
      </c>
      <c r="Y13" s="5">
        <f t="shared" si="4"/>
        <v>0</v>
      </c>
      <c r="Z13" s="5">
        <f t="shared" si="5"/>
        <v>0</v>
      </c>
      <c r="AA13" s="5">
        <f t="shared" si="6"/>
        <v>0</v>
      </c>
      <c r="AB13" s="5">
        <f t="shared" si="7"/>
        <v>0</v>
      </c>
      <c r="AC13" s="5">
        <f t="shared" si="8"/>
        <v>0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5">
        <f t="shared" si="12"/>
        <v>0</v>
      </c>
      <c r="AH13" s="5">
        <f t="shared" si="13"/>
        <v>0</v>
      </c>
      <c r="AI13" s="5">
        <f t="shared" si="14"/>
        <v>0</v>
      </c>
      <c r="AJ13" s="5">
        <f t="shared" si="14"/>
        <v>0</v>
      </c>
      <c r="AK13" s="5">
        <f t="shared" si="14"/>
        <v>0</v>
      </c>
      <c r="AL13" s="6">
        <f t="shared" si="15"/>
        <v>10</v>
      </c>
      <c r="AM13" s="6">
        <f t="shared" si="16"/>
        <v>10</v>
      </c>
      <c r="AN13" s="6">
        <f t="shared" si="17"/>
        <v>10</v>
      </c>
      <c r="AO13" s="6">
        <f t="shared" si="18"/>
        <v>10</v>
      </c>
      <c r="AP13" s="6">
        <f t="shared" si="19"/>
        <v>10</v>
      </c>
      <c r="AQ13" s="6">
        <f t="shared" si="20"/>
        <v>10</v>
      </c>
      <c r="AR13" s="6">
        <f t="shared" si="21"/>
        <v>10</v>
      </c>
      <c r="AS13" s="6">
        <f t="shared" si="22"/>
        <v>10</v>
      </c>
      <c r="AT13" s="6">
        <f t="shared" si="23"/>
        <v>10</v>
      </c>
      <c r="AU13" s="6">
        <f t="shared" si="24"/>
        <v>10</v>
      </c>
      <c r="AV13" s="6">
        <f t="shared" si="25"/>
        <v>9</v>
      </c>
      <c r="AW13" s="6">
        <f t="shared" si="26"/>
        <v>9</v>
      </c>
      <c r="AX13" s="6">
        <f t="shared" si="27"/>
        <v>9</v>
      </c>
      <c r="AY13" s="6">
        <f t="shared" si="28"/>
        <v>9</v>
      </c>
      <c r="AZ13" s="6">
        <f t="shared" si="29"/>
        <v>10</v>
      </c>
      <c r="BA13" s="6">
        <f t="shared" si="30"/>
        <v>10</v>
      </c>
      <c r="BB13" s="6">
        <f t="shared" si="31"/>
        <v>10</v>
      </c>
      <c r="BC13" s="6">
        <f t="shared" si="31"/>
        <v>10</v>
      </c>
    </row>
    <row r="14" spans="1:55" ht="14.1" customHeight="1" x14ac:dyDescent="0.2">
      <c r="A14" s="3" t="s">
        <v>8</v>
      </c>
      <c r="B14" s="4">
        <v>68091</v>
      </c>
      <c r="C14" s="4">
        <v>65610</v>
      </c>
      <c r="D14" s="4">
        <v>63463</v>
      </c>
      <c r="E14" s="4">
        <v>62673</v>
      </c>
      <c r="F14" s="4">
        <v>58040</v>
      </c>
      <c r="G14" s="4">
        <v>53489</v>
      </c>
      <c r="H14" s="4">
        <v>46332</v>
      </c>
      <c r="I14" s="4">
        <v>46792</v>
      </c>
      <c r="J14" s="4">
        <v>24156</v>
      </c>
      <c r="K14" s="4">
        <v>28728</v>
      </c>
      <c r="L14" s="4">
        <v>33152</v>
      </c>
      <c r="M14" s="4">
        <v>33819</v>
      </c>
      <c r="N14" s="4">
        <v>30594</v>
      </c>
      <c r="O14" s="4">
        <v>28606</v>
      </c>
      <c r="P14" s="4">
        <v>27460</v>
      </c>
      <c r="Q14" s="4">
        <v>30811</v>
      </c>
      <c r="R14" s="4">
        <v>31496</v>
      </c>
      <c r="S14" s="4">
        <v>23729</v>
      </c>
      <c r="T14" s="5">
        <f t="shared" si="32"/>
        <v>0.14204001426845983</v>
      </c>
      <c r="U14" s="5">
        <f t="shared" si="0"/>
        <v>0.14515101368990205</v>
      </c>
      <c r="V14" s="5">
        <f t="shared" si="1"/>
        <v>0.13991331340335283</v>
      </c>
      <c r="W14" s="5">
        <f t="shared" si="2"/>
        <v>0.12796519154044994</v>
      </c>
      <c r="X14" s="5">
        <f t="shared" si="3"/>
        <v>0.10182384685019755</v>
      </c>
      <c r="Y14" s="5">
        <f t="shared" si="4"/>
        <v>8.4653379947108448E-2</v>
      </c>
      <c r="Z14" s="5">
        <f t="shared" si="5"/>
        <v>7.6590679913378409E-2</v>
      </c>
      <c r="AA14" s="5">
        <f t="shared" si="6"/>
        <v>7.2823255133516562E-2</v>
      </c>
      <c r="AB14" s="5">
        <f t="shared" si="7"/>
        <v>3.6606766705360685E-2</v>
      </c>
      <c r="AC14" s="5">
        <f t="shared" si="8"/>
        <v>4.1362390287728354E-2</v>
      </c>
      <c r="AD14" s="5">
        <f t="shared" si="9"/>
        <v>5.0105343340698806E-2</v>
      </c>
      <c r="AE14" s="5">
        <f t="shared" si="10"/>
        <v>5.0367566021887154E-2</v>
      </c>
      <c r="AF14" s="5">
        <f t="shared" si="11"/>
        <v>4.428169258715145E-2</v>
      </c>
      <c r="AG14" s="5">
        <f t="shared" si="12"/>
        <v>4.2274231280211974E-2</v>
      </c>
      <c r="AH14" s="5">
        <f t="shared" si="13"/>
        <v>3.9886064715357876E-2</v>
      </c>
      <c r="AI14" s="5">
        <f t="shared" si="14"/>
        <v>4.1472501971932599E-2</v>
      </c>
      <c r="AJ14" s="5">
        <f t="shared" si="14"/>
        <v>4.2313939444421307E-2</v>
      </c>
      <c r="AK14" s="5">
        <f t="shared" si="14"/>
        <v>3.5258753395265352E-2</v>
      </c>
      <c r="AL14" s="6">
        <f t="shared" si="15"/>
        <v>3</v>
      </c>
      <c r="AM14" s="6">
        <f t="shared" si="16"/>
        <v>3</v>
      </c>
      <c r="AN14" s="6">
        <f t="shared" si="17"/>
        <v>3</v>
      </c>
      <c r="AO14" s="6">
        <f t="shared" si="18"/>
        <v>3</v>
      </c>
      <c r="AP14" s="6">
        <f t="shared" si="19"/>
        <v>3</v>
      </c>
      <c r="AQ14" s="6">
        <f t="shared" si="20"/>
        <v>3</v>
      </c>
      <c r="AR14" s="6">
        <f t="shared" si="21"/>
        <v>3</v>
      </c>
      <c r="AS14" s="6">
        <f t="shared" si="22"/>
        <v>5</v>
      </c>
      <c r="AT14" s="6">
        <f t="shared" si="23"/>
        <v>7</v>
      </c>
      <c r="AU14" s="6">
        <f t="shared" si="24"/>
        <v>6</v>
      </c>
      <c r="AV14" s="6">
        <f t="shared" si="25"/>
        <v>6</v>
      </c>
      <c r="AW14" s="6">
        <f t="shared" si="26"/>
        <v>6</v>
      </c>
      <c r="AX14" s="6">
        <f t="shared" si="27"/>
        <v>7</v>
      </c>
      <c r="AY14" s="6">
        <f t="shared" si="28"/>
        <v>7</v>
      </c>
      <c r="AZ14" s="6">
        <f t="shared" si="29"/>
        <v>6</v>
      </c>
      <c r="BA14" s="6">
        <f t="shared" si="30"/>
        <v>6</v>
      </c>
      <c r="BB14" s="6">
        <f t="shared" si="31"/>
        <v>6</v>
      </c>
      <c r="BC14" s="6">
        <f t="shared" si="31"/>
        <v>6</v>
      </c>
    </row>
    <row r="15" spans="1:55" ht="14.1" customHeight="1" x14ac:dyDescent="0.2">
      <c r="A15" s="1" t="s">
        <v>9</v>
      </c>
      <c r="B15" s="8">
        <v>2697</v>
      </c>
      <c r="C15" s="8">
        <v>5147</v>
      </c>
      <c r="D15" s="8">
        <v>5785</v>
      </c>
      <c r="E15" s="8">
        <v>4207</v>
      </c>
      <c r="F15" s="8">
        <v>7100</v>
      </c>
      <c r="G15" s="8">
        <v>9640</v>
      </c>
      <c r="H15" s="8">
        <v>7122</v>
      </c>
      <c r="I15" s="8">
        <v>6967</v>
      </c>
      <c r="J15" s="8">
        <v>6155</v>
      </c>
      <c r="K15" s="8">
        <v>5838</v>
      </c>
      <c r="L15" s="8">
        <v>5885</v>
      </c>
      <c r="M15" s="8">
        <v>9384</v>
      </c>
      <c r="N15" s="8">
        <v>17230</v>
      </c>
      <c r="O15" s="8">
        <v>16537</v>
      </c>
      <c r="P15" s="8">
        <v>2026</v>
      </c>
      <c r="Q15" s="8">
        <v>2113</v>
      </c>
      <c r="R15" s="8">
        <v>2118</v>
      </c>
      <c r="S15" s="8">
        <v>2114</v>
      </c>
      <c r="T15" s="9">
        <f t="shared" si="32"/>
        <v>5.6260286745977613E-3</v>
      </c>
      <c r="U15" s="9">
        <f t="shared" si="0"/>
        <v>1.1386865835420298E-2</v>
      </c>
      <c r="V15" s="9">
        <f t="shared" si="1"/>
        <v>1.2753864740689789E-2</v>
      </c>
      <c r="W15" s="9">
        <f t="shared" si="2"/>
        <v>8.5898163612827347E-3</v>
      </c>
      <c r="X15" s="9">
        <f t="shared" si="3"/>
        <v>1.2456052939979369E-2</v>
      </c>
      <c r="Y15" s="9">
        <f t="shared" si="4"/>
        <v>1.5256568316665586E-2</v>
      </c>
      <c r="Z15" s="9">
        <f t="shared" si="5"/>
        <v>1.1773263022167853E-2</v>
      </c>
      <c r="AA15" s="9">
        <f t="shared" si="6"/>
        <v>1.0842870971858648E-2</v>
      </c>
      <c r="AB15" s="9">
        <f t="shared" si="7"/>
        <v>9.3274817466258916E-3</v>
      </c>
      <c r="AC15" s="9">
        <f t="shared" si="8"/>
        <v>8.4055149853716968E-3</v>
      </c>
      <c r="AD15" s="9">
        <f t="shared" si="9"/>
        <v>8.8944843617281746E-3</v>
      </c>
      <c r="AE15" s="9">
        <f t="shared" si="10"/>
        <v>1.3975849065595939E-2</v>
      </c>
      <c r="AF15" s="9">
        <f t="shared" si="11"/>
        <v>2.4938666512277552E-2</v>
      </c>
      <c r="AG15" s="9">
        <f t="shared" si="12"/>
        <v>2.4438543056731647E-2</v>
      </c>
      <c r="AH15" s="9">
        <f t="shared" si="13"/>
        <v>2.9427955977172271E-3</v>
      </c>
      <c r="AI15" s="9">
        <f t="shared" si="14"/>
        <v>2.8441594452206544E-3</v>
      </c>
      <c r="AJ15" s="9">
        <f t="shared" si="14"/>
        <v>2.845470019789317E-3</v>
      </c>
      <c r="AK15" s="9">
        <f t="shared" si="14"/>
        <v>3.1411776593025815E-3</v>
      </c>
      <c r="AL15" s="10">
        <f t="shared" si="15"/>
        <v>8</v>
      </c>
      <c r="AM15" s="10">
        <f t="shared" si="16"/>
        <v>8</v>
      </c>
      <c r="AN15" s="10">
        <f t="shared" si="17"/>
        <v>9</v>
      </c>
      <c r="AO15" s="10">
        <f t="shared" si="18"/>
        <v>8</v>
      </c>
      <c r="AP15" s="10">
        <f t="shared" si="19"/>
        <v>8</v>
      </c>
      <c r="AQ15" s="10">
        <f t="shared" si="20"/>
        <v>8</v>
      </c>
      <c r="AR15" s="10">
        <f t="shared" si="21"/>
        <v>9</v>
      </c>
      <c r="AS15" s="10">
        <f t="shared" si="22"/>
        <v>9</v>
      </c>
      <c r="AT15" s="10">
        <f t="shared" si="23"/>
        <v>9</v>
      </c>
      <c r="AU15" s="10">
        <f t="shared" si="24"/>
        <v>8</v>
      </c>
      <c r="AV15" s="10">
        <f t="shared" si="25"/>
        <v>8</v>
      </c>
      <c r="AW15" s="10">
        <f t="shared" si="26"/>
        <v>8</v>
      </c>
      <c r="AX15" s="10">
        <f t="shared" si="27"/>
        <v>8</v>
      </c>
      <c r="AY15" s="10">
        <f t="shared" si="28"/>
        <v>8</v>
      </c>
      <c r="AZ15" s="10">
        <f t="shared" si="29"/>
        <v>9</v>
      </c>
      <c r="BA15" s="10">
        <f t="shared" si="30"/>
        <v>9</v>
      </c>
      <c r="BB15" s="10">
        <f t="shared" si="31"/>
        <v>9</v>
      </c>
      <c r="BC15" s="10">
        <f t="shared" si="31"/>
        <v>9</v>
      </c>
    </row>
    <row r="16" spans="1:55" ht="14.1" customHeight="1" x14ac:dyDescent="0.2">
      <c r="A16" s="3" t="s">
        <v>10</v>
      </c>
      <c r="B16" s="4">
        <v>192422</v>
      </c>
      <c r="C16" s="4">
        <v>172746</v>
      </c>
      <c r="D16" s="4">
        <v>155909</v>
      </c>
      <c r="E16" s="4">
        <v>158361</v>
      </c>
      <c r="F16" s="4">
        <v>228925</v>
      </c>
      <c r="G16" s="4">
        <v>293991</v>
      </c>
      <c r="H16" s="4">
        <v>292612</v>
      </c>
      <c r="I16" s="4">
        <v>267293</v>
      </c>
      <c r="J16" s="4">
        <v>280849</v>
      </c>
      <c r="K16" s="4">
        <v>338689</v>
      </c>
      <c r="L16" s="4">
        <v>288156</v>
      </c>
      <c r="M16" s="4">
        <v>326915</v>
      </c>
      <c r="N16" s="4">
        <v>324996</v>
      </c>
      <c r="O16" s="4">
        <v>293098</v>
      </c>
      <c r="P16" s="4">
        <v>326189</v>
      </c>
      <c r="Q16" s="4">
        <v>357172</v>
      </c>
      <c r="R16" s="4">
        <v>360621</v>
      </c>
      <c r="S16" s="4">
        <v>299269</v>
      </c>
      <c r="T16" s="5">
        <f t="shared" si="32"/>
        <v>0.4013984759449204</v>
      </c>
      <c r="U16" s="5">
        <f t="shared" si="0"/>
        <v>0.38217126978929761</v>
      </c>
      <c r="V16" s="5">
        <f t="shared" si="1"/>
        <v>0.34372381985414074</v>
      </c>
      <c r="W16" s="5">
        <f t="shared" si="2"/>
        <v>0.32334012569267773</v>
      </c>
      <c r="X16" s="5">
        <f t="shared" si="3"/>
        <v>0.40161998863165871</v>
      </c>
      <c r="Y16" s="5">
        <f t="shared" si="4"/>
        <v>0.4652794373428249</v>
      </c>
      <c r="Z16" s="5">
        <f t="shared" si="5"/>
        <v>0.48371216504388936</v>
      </c>
      <c r="AA16" s="5">
        <f t="shared" si="6"/>
        <v>0.41599304014367933</v>
      </c>
      <c r="AB16" s="5">
        <f t="shared" si="7"/>
        <v>0.425607460773052</v>
      </c>
      <c r="AC16" s="5">
        <f t="shared" si="8"/>
        <v>0.48764225160680963</v>
      </c>
      <c r="AD16" s="5">
        <f t="shared" si="9"/>
        <v>0.43551385484080612</v>
      </c>
      <c r="AE16" s="5">
        <f t="shared" si="10"/>
        <v>0.48688349288995059</v>
      </c>
      <c r="AF16" s="5">
        <f t="shared" si="11"/>
        <v>0.47039854102287615</v>
      </c>
      <c r="AG16" s="5">
        <f t="shared" si="12"/>
        <v>0.43314313919344088</v>
      </c>
      <c r="AH16" s="5">
        <f t="shared" si="13"/>
        <v>0.47379444877778115</v>
      </c>
      <c r="AI16" s="5">
        <f t="shared" si="14"/>
        <v>0.48076389842326156</v>
      </c>
      <c r="AJ16" s="5">
        <f t="shared" si="14"/>
        <v>0.48448359018245668</v>
      </c>
      <c r="AK16" s="5">
        <f t="shared" si="14"/>
        <v>0.44468169201600011</v>
      </c>
      <c r="AL16" s="6">
        <f t="shared" si="15"/>
        <v>1</v>
      </c>
      <c r="AM16" s="6">
        <f t="shared" si="16"/>
        <v>1</v>
      </c>
      <c r="AN16" s="6">
        <f t="shared" si="17"/>
        <v>1</v>
      </c>
      <c r="AO16" s="6">
        <f t="shared" si="18"/>
        <v>1</v>
      </c>
      <c r="AP16" s="6">
        <f t="shared" si="19"/>
        <v>1</v>
      </c>
      <c r="AQ16" s="6">
        <f t="shared" si="20"/>
        <v>1</v>
      </c>
      <c r="AR16" s="6">
        <f t="shared" si="21"/>
        <v>1</v>
      </c>
      <c r="AS16" s="6">
        <f t="shared" si="22"/>
        <v>1</v>
      </c>
      <c r="AT16" s="6">
        <f t="shared" si="23"/>
        <v>1</v>
      </c>
      <c r="AU16" s="6">
        <f t="shared" si="24"/>
        <v>1</v>
      </c>
      <c r="AV16" s="6">
        <f t="shared" si="25"/>
        <v>1</v>
      </c>
      <c r="AW16" s="6">
        <f t="shared" si="26"/>
        <v>1</v>
      </c>
      <c r="AX16" s="6">
        <f t="shared" si="27"/>
        <v>1</v>
      </c>
      <c r="AY16" s="6">
        <f t="shared" si="28"/>
        <v>1</v>
      </c>
      <c r="AZ16" s="6">
        <f t="shared" si="29"/>
        <v>1</v>
      </c>
      <c r="BA16" s="6">
        <f t="shared" si="30"/>
        <v>1</v>
      </c>
      <c r="BB16" s="6">
        <f t="shared" si="31"/>
        <v>1</v>
      </c>
      <c r="BC16" s="6">
        <f t="shared" si="31"/>
        <v>1</v>
      </c>
    </row>
    <row r="17" spans="1:55" ht="14.1" customHeight="1" x14ac:dyDescent="0.2">
      <c r="A17" s="3" t="s">
        <v>11</v>
      </c>
      <c r="B17" s="4">
        <v>0</v>
      </c>
      <c r="C17" s="4">
        <v>1780</v>
      </c>
      <c r="D17" s="4">
        <v>12799</v>
      </c>
      <c r="E17" s="4">
        <v>26744</v>
      </c>
      <c r="F17" s="4">
        <v>41323</v>
      </c>
      <c r="G17" s="4">
        <v>44150</v>
      </c>
      <c r="H17" s="4">
        <v>42176</v>
      </c>
      <c r="I17" s="4">
        <v>48064</v>
      </c>
      <c r="J17" s="4">
        <v>40882</v>
      </c>
      <c r="K17" s="4">
        <v>46034</v>
      </c>
      <c r="L17" s="4">
        <v>47551</v>
      </c>
      <c r="M17" s="4">
        <v>48825</v>
      </c>
      <c r="N17" s="4">
        <v>52797</v>
      </c>
      <c r="O17" s="4">
        <v>62023</v>
      </c>
      <c r="P17" s="4">
        <v>50540</v>
      </c>
      <c r="Q17" s="4">
        <v>57978</v>
      </c>
      <c r="R17" s="4">
        <v>57976</v>
      </c>
      <c r="S17" s="4">
        <v>60572</v>
      </c>
      <c r="T17" s="5">
        <f t="shared" si="32"/>
        <v>0</v>
      </c>
      <c r="U17" s="5">
        <f t="shared" si="0"/>
        <v>3.9379485500384949E-3</v>
      </c>
      <c r="V17" s="5">
        <f t="shared" si="1"/>
        <v>2.8217236787569336E-2</v>
      </c>
      <c r="W17" s="5">
        <f t="shared" si="2"/>
        <v>5.460566882960434E-2</v>
      </c>
      <c r="X17" s="5">
        <f t="shared" si="3"/>
        <v>7.2495982484333449E-2</v>
      </c>
      <c r="Y17" s="5">
        <f t="shared" si="4"/>
        <v>6.9873183732446636E-2</v>
      </c>
      <c r="Z17" s="5">
        <f t="shared" si="5"/>
        <v>6.9720463524705331E-2</v>
      </c>
      <c r="AA17" s="5">
        <f t="shared" si="6"/>
        <v>7.4802892262295695E-2</v>
      </c>
      <c r="AB17" s="5">
        <f t="shared" si="7"/>
        <v>6.1953876322592964E-2</v>
      </c>
      <c r="AC17" s="5">
        <f t="shared" si="8"/>
        <v>6.6279458176875763E-2</v>
      </c>
      <c r="AD17" s="5">
        <f t="shared" si="9"/>
        <v>7.1867735919207545E-2</v>
      </c>
      <c r="AE17" s="5">
        <f t="shared" si="10"/>
        <v>7.2716414176014682E-2</v>
      </c>
      <c r="AF17" s="5">
        <f t="shared" si="11"/>
        <v>7.6418269056803129E-2</v>
      </c>
      <c r="AG17" s="5">
        <f t="shared" si="12"/>
        <v>9.1658206204732834E-2</v>
      </c>
      <c r="AH17" s="5">
        <f t="shared" si="13"/>
        <v>7.3410113281652853E-2</v>
      </c>
      <c r="AI17" s="5">
        <f t="shared" si="14"/>
        <v>7.8040073977758209E-2</v>
      </c>
      <c r="AJ17" s="5">
        <f t="shared" si="14"/>
        <v>7.7889032043109277E-2</v>
      </c>
      <c r="AK17" s="5">
        <f t="shared" si="14"/>
        <v>9.0003506707320699E-2</v>
      </c>
      <c r="AL17" s="6">
        <f t="shared" si="15"/>
        <v>10</v>
      </c>
      <c r="AM17" s="6">
        <f t="shared" si="16"/>
        <v>9</v>
      </c>
      <c r="AN17" s="6">
        <f t="shared" si="17"/>
        <v>7</v>
      </c>
      <c r="AO17" s="6">
        <f t="shared" si="18"/>
        <v>6</v>
      </c>
      <c r="AP17" s="6">
        <f t="shared" si="19"/>
        <v>5</v>
      </c>
      <c r="AQ17" s="6">
        <f t="shared" si="20"/>
        <v>5</v>
      </c>
      <c r="AR17" s="6">
        <f t="shared" si="21"/>
        <v>4</v>
      </c>
      <c r="AS17" s="6">
        <f t="shared" si="22"/>
        <v>4</v>
      </c>
      <c r="AT17" s="6">
        <f t="shared" si="23"/>
        <v>5</v>
      </c>
      <c r="AU17" s="6">
        <f t="shared" si="24"/>
        <v>5</v>
      </c>
      <c r="AV17" s="6">
        <f t="shared" si="25"/>
        <v>4</v>
      </c>
      <c r="AW17" s="6">
        <f t="shared" si="26"/>
        <v>4</v>
      </c>
      <c r="AX17" s="6">
        <f t="shared" si="27"/>
        <v>4</v>
      </c>
      <c r="AY17" s="6">
        <f t="shared" si="28"/>
        <v>4</v>
      </c>
      <c r="AZ17" s="6">
        <f t="shared" si="29"/>
        <v>4</v>
      </c>
      <c r="BA17" s="6">
        <f t="shared" si="30"/>
        <v>4</v>
      </c>
      <c r="BB17" s="6">
        <f t="shared" si="31"/>
        <v>4</v>
      </c>
      <c r="BC17" s="6">
        <f t="shared" si="31"/>
        <v>4</v>
      </c>
    </row>
    <row r="19" spans="1:55" ht="14.1" customHeight="1" x14ac:dyDescent="0.2">
      <c r="A19" s="3" t="s">
        <v>17</v>
      </c>
    </row>
    <row r="20" spans="1:55" ht="14.1" customHeight="1" x14ac:dyDescent="0.2">
      <c r="A20" s="3" t="s">
        <v>0</v>
      </c>
    </row>
  </sheetData>
  <mergeCells count="5">
    <mergeCell ref="A1:AW1"/>
    <mergeCell ref="A4:A5"/>
    <mergeCell ref="B4:S4"/>
    <mergeCell ref="T4:AK4"/>
    <mergeCell ref="AL4:B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</vt:lpstr>
    </vt:vector>
  </TitlesOfParts>
  <Company>Instituto Nacional de Información Estadística y Geográfica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9/6/2018 6:41:56 PM</dc:description>
  <cp:lastModifiedBy>pc</cp:lastModifiedBy>
  <dcterms:created xsi:type="dcterms:W3CDTF">2018-09-07T00:14:20Z</dcterms:created>
  <dcterms:modified xsi:type="dcterms:W3CDTF">2024-02-22T18:04:57Z</dcterms:modified>
</cp:coreProperties>
</file>