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975"/>
  </bookViews>
  <sheets>
    <sheet name="Índice de conf. sol." sheetId="3" r:id="rId1"/>
  </sheets>
  <calcPr calcId="144525"/>
</workbook>
</file>

<file path=xl/calcChain.xml><?xml version="1.0" encoding="utf-8"?>
<calcChain xmlns="http://schemas.openxmlformats.org/spreadsheetml/2006/main">
  <c r="AW39" i="3" l="1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AW17" i="3"/>
  <c r="AW16" i="3"/>
  <c r="AW15" i="3"/>
  <c r="AW14" i="3"/>
  <c r="AW13" i="3"/>
  <c r="AW12" i="3"/>
  <c r="AW11" i="3"/>
  <c r="AW10" i="3"/>
  <c r="AW9" i="3"/>
  <c r="AW8" i="3"/>
  <c r="AW7" i="3"/>
  <c r="BM8" i="3" l="1"/>
  <c r="BM10" i="3"/>
  <c r="BM12" i="3"/>
  <c r="BM14" i="3"/>
  <c r="BM18" i="3"/>
  <c r="BM20" i="3"/>
  <c r="BM22" i="3"/>
  <c r="BM24" i="3"/>
  <c r="BM26" i="3"/>
  <c r="BM28" i="3"/>
  <c r="BM30" i="3"/>
  <c r="BM32" i="3"/>
  <c r="BM36" i="3"/>
  <c r="BM9" i="3"/>
  <c r="BM11" i="3"/>
  <c r="BM13" i="3"/>
  <c r="BM15" i="3"/>
  <c r="BM17" i="3"/>
  <c r="BM19" i="3"/>
  <c r="BM21" i="3"/>
  <c r="BM23" i="3"/>
  <c r="BM25" i="3"/>
  <c r="BM27" i="3"/>
  <c r="BM29" i="3"/>
  <c r="BM31" i="3"/>
  <c r="BM33" i="3"/>
  <c r="BM35" i="3"/>
  <c r="BM37" i="3"/>
  <c r="BM39" i="3"/>
  <c r="BM16" i="3"/>
  <c r="BM34" i="3"/>
  <c r="BM38" i="3"/>
  <c r="AV39" i="3"/>
  <c r="AV38" i="3"/>
  <c r="AV37" i="3"/>
  <c r="AV36" i="3"/>
  <c r="AV35" i="3"/>
  <c r="AV34" i="3"/>
  <c r="AV33" i="3"/>
  <c r="AV32" i="3"/>
  <c r="AV31" i="3"/>
  <c r="AV30" i="3"/>
  <c r="AV29" i="3"/>
  <c r="AV28" i="3"/>
  <c r="AV27" i="3"/>
  <c r="AV26" i="3"/>
  <c r="AV25" i="3"/>
  <c r="AV24" i="3"/>
  <c r="AV23" i="3"/>
  <c r="AV22" i="3"/>
  <c r="AV21" i="3"/>
  <c r="AV20" i="3"/>
  <c r="AV19" i="3"/>
  <c r="AV18" i="3"/>
  <c r="AV17" i="3"/>
  <c r="AV16" i="3"/>
  <c r="AV15" i="3"/>
  <c r="AV14" i="3"/>
  <c r="AV13" i="3"/>
  <c r="AV12" i="3"/>
  <c r="AV11" i="3"/>
  <c r="AV10" i="3"/>
  <c r="AV9" i="3"/>
  <c r="AV8" i="3"/>
  <c r="BL8" i="3" s="1"/>
  <c r="AV7" i="3"/>
  <c r="BL10" i="3" l="1"/>
  <c r="BL12" i="3"/>
  <c r="BL14" i="3"/>
  <c r="BL16" i="3"/>
  <c r="BL18" i="3"/>
  <c r="BL20" i="3"/>
  <c r="BL22" i="3"/>
  <c r="BL24" i="3"/>
  <c r="BL26" i="3"/>
  <c r="BL28" i="3"/>
  <c r="BL30" i="3"/>
  <c r="BL32" i="3"/>
  <c r="BL9" i="3"/>
  <c r="BL11" i="3"/>
  <c r="BL13" i="3"/>
  <c r="BL15" i="3"/>
  <c r="BL17" i="3"/>
  <c r="BL19" i="3"/>
  <c r="BL21" i="3"/>
  <c r="BL23" i="3"/>
  <c r="BL25" i="3"/>
  <c r="BL27" i="3"/>
  <c r="BL29" i="3"/>
  <c r="BL31" i="3"/>
  <c r="BL33" i="3"/>
  <c r="BL35" i="3"/>
  <c r="BL37" i="3"/>
  <c r="BL39" i="3"/>
  <c r="BL34" i="3"/>
  <c r="BL36" i="3"/>
  <c r="BL38" i="3"/>
  <c r="AU39" i="3"/>
  <c r="AT39" i="3"/>
  <c r="AS39" i="3"/>
  <c r="AR39" i="3"/>
  <c r="AU38" i="3"/>
  <c r="AT38" i="3"/>
  <c r="AS38" i="3"/>
  <c r="AR38" i="3"/>
  <c r="AU37" i="3"/>
  <c r="AT37" i="3"/>
  <c r="AS37" i="3"/>
  <c r="AR37" i="3"/>
  <c r="AU36" i="3"/>
  <c r="AT36" i="3"/>
  <c r="AS36" i="3"/>
  <c r="AR36" i="3"/>
  <c r="AU35" i="3"/>
  <c r="AT35" i="3"/>
  <c r="AS35" i="3"/>
  <c r="AR35" i="3"/>
  <c r="AU34" i="3"/>
  <c r="AT34" i="3"/>
  <c r="AS34" i="3"/>
  <c r="AR34" i="3"/>
  <c r="AU33" i="3"/>
  <c r="AT33" i="3"/>
  <c r="AS33" i="3"/>
  <c r="AR33" i="3"/>
  <c r="AU32" i="3"/>
  <c r="AT32" i="3"/>
  <c r="AS32" i="3"/>
  <c r="AR32" i="3"/>
  <c r="AU31" i="3"/>
  <c r="AT31" i="3"/>
  <c r="AS31" i="3"/>
  <c r="AR31" i="3"/>
  <c r="AU30" i="3"/>
  <c r="AT30" i="3"/>
  <c r="AS30" i="3"/>
  <c r="AR30" i="3"/>
  <c r="AU29" i="3"/>
  <c r="AT29" i="3"/>
  <c r="AS29" i="3"/>
  <c r="AR29" i="3"/>
  <c r="AU28" i="3"/>
  <c r="AT28" i="3"/>
  <c r="AS28" i="3"/>
  <c r="AR28" i="3"/>
  <c r="AU27" i="3"/>
  <c r="AT27" i="3"/>
  <c r="AS27" i="3"/>
  <c r="AR27" i="3"/>
  <c r="AU26" i="3"/>
  <c r="AT26" i="3"/>
  <c r="AS26" i="3"/>
  <c r="AR26" i="3"/>
  <c r="AU25" i="3"/>
  <c r="AT25" i="3"/>
  <c r="AS25" i="3"/>
  <c r="AR25" i="3"/>
  <c r="AU24" i="3"/>
  <c r="AT24" i="3"/>
  <c r="AS24" i="3"/>
  <c r="AR24" i="3"/>
  <c r="AU23" i="3"/>
  <c r="AT23" i="3"/>
  <c r="AS23" i="3"/>
  <c r="AR23" i="3"/>
  <c r="AU22" i="3"/>
  <c r="AT22" i="3"/>
  <c r="AS22" i="3"/>
  <c r="AR22" i="3"/>
  <c r="AU21" i="3"/>
  <c r="AT21" i="3"/>
  <c r="AS21" i="3"/>
  <c r="AR21" i="3"/>
  <c r="AU20" i="3"/>
  <c r="AT20" i="3"/>
  <c r="AS20" i="3"/>
  <c r="AR20" i="3"/>
  <c r="AU19" i="3"/>
  <c r="AT19" i="3"/>
  <c r="AS19" i="3"/>
  <c r="AR19" i="3"/>
  <c r="AU18" i="3"/>
  <c r="AT18" i="3"/>
  <c r="AS18" i="3"/>
  <c r="AR18" i="3"/>
  <c r="AU17" i="3"/>
  <c r="AT17" i="3"/>
  <c r="AS17" i="3"/>
  <c r="AR17" i="3"/>
  <c r="AU16" i="3"/>
  <c r="AT16" i="3"/>
  <c r="AS16" i="3"/>
  <c r="AR16" i="3"/>
  <c r="AU15" i="3"/>
  <c r="AT15" i="3"/>
  <c r="AS15" i="3"/>
  <c r="AR15" i="3"/>
  <c r="AU14" i="3"/>
  <c r="AT14" i="3"/>
  <c r="AS14" i="3"/>
  <c r="AR14" i="3"/>
  <c r="AU13" i="3"/>
  <c r="AT13" i="3"/>
  <c r="AS13" i="3"/>
  <c r="AR13" i="3"/>
  <c r="AU12" i="3"/>
  <c r="AT12" i="3"/>
  <c r="AS12" i="3"/>
  <c r="AR12" i="3"/>
  <c r="AU11" i="3"/>
  <c r="AT11" i="3"/>
  <c r="AS11" i="3"/>
  <c r="AR11" i="3"/>
  <c r="AU10" i="3"/>
  <c r="AT10" i="3"/>
  <c r="AS10" i="3"/>
  <c r="AR10" i="3"/>
  <c r="AU9" i="3"/>
  <c r="AT9" i="3"/>
  <c r="AS9" i="3"/>
  <c r="AR9" i="3"/>
  <c r="AU8" i="3"/>
  <c r="BK8" i="3" s="1"/>
  <c r="AT8" i="3"/>
  <c r="BJ8" i="3" s="1"/>
  <c r="AS8" i="3"/>
  <c r="BI8" i="3" s="1"/>
  <c r="AR8" i="3"/>
  <c r="BH8" i="3" s="1"/>
  <c r="AU7" i="3"/>
  <c r="AT7" i="3"/>
  <c r="AS7" i="3"/>
  <c r="AR7" i="3"/>
  <c r="BJ27" i="3" l="1"/>
  <c r="BH9" i="3"/>
  <c r="BJ9" i="3"/>
  <c r="BH10" i="3"/>
  <c r="BJ10" i="3"/>
  <c r="BH11" i="3"/>
  <c r="BJ11" i="3"/>
  <c r="BH12" i="3"/>
  <c r="BJ12" i="3"/>
  <c r="BH13" i="3"/>
  <c r="BJ13" i="3"/>
  <c r="BH14" i="3"/>
  <c r="BJ14" i="3"/>
  <c r="BH15" i="3"/>
  <c r="BJ15" i="3"/>
  <c r="BH16" i="3"/>
  <c r="BJ16" i="3"/>
  <c r="BH17" i="3"/>
  <c r="BJ17" i="3"/>
  <c r="BH18" i="3"/>
  <c r="BJ18" i="3"/>
  <c r="BH19" i="3"/>
  <c r="BJ19" i="3"/>
  <c r="BH20" i="3"/>
  <c r="BJ20" i="3"/>
  <c r="BH21" i="3"/>
  <c r="BJ21" i="3"/>
  <c r="BH22" i="3"/>
  <c r="BJ22" i="3"/>
  <c r="BH23" i="3"/>
  <c r="BJ23" i="3"/>
  <c r="BH24" i="3"/>
  <c r="BJ24" i="3"/>
  <c r="BH25" i="3"/>
  <c r="BJ25" i="3"/>
  <c r="BH26" i="3"/>
  <c r="BJ26" i="3"/>
  <c r="BH27" i="3"/>
  <c r="BH28" i="3"/>
  <c r="BJ28" i="3"/>
  <c r="BH29" i="3"/>
  <c r="BJ29" i="3"/>
  <c r="BH30" i="3"/>
  <c r="BJ30" i="3"/>
  <c r="BH31" i="3"/>
  <c r="BJ31" i="3"/>
  <c r="BH32" i="3"/>
  <c r="BJ32" i="3"/>
  <c r="BH33" i="3"/>
  <c r="BJ33" i="3"/>
  <c r="BH34" i="3"/>
  <c r="BJ34" i="3"/>
  <c r="BH35" i="3"/>
  <c r="BJ35" i="3"/>
  <c r="BH36" i="3"/>
  <c r="BJ36" i="3"/>
  <c r="BH37" i="3"/>
  <c r="BJ37" i="3"/>
  <c r="BH38" i="3"/>
  <c r="BJ38" i="3"/>
  <c r="BH39" i="3"/>
  <c r="BJ39" i="3"/>
  <c r="BI9" i="3"/>
  <c r="BK9" i="3"/>
  <c r="BI10" i="3"/>
  <c r="BK10" i="3"/>
  <c r="BI11" i="3"/>
  <c r="BK11" i="3"/>
  <c r="BI12" i="3"/>
  <c r="BK12" i="3"/>
  <c r="BI13" i="3"/>
  <c r="BK13" i="3"/>
  <c r="BI14" i="3"/>
  <c r="BK14" i="3"/>
  <c r="BI15" i="3"/>
  <c r="BK15" i="3"/>
  <c r="BI16" i="3"/>
  <c r="BK16" i="3"/>
  <c r="BI17" i="3"/>
  <c r="BK17" i="3"/>
  <c r="BI18" i="3"/>
  <c r="BK18" i="3"/>
  <c r="BI19" i="3"/>
  <c r="BK19" i="3"/>
  <c r="BI20" i="3"/>
  <c r="BK20" i="3"/>
  <c r="BI21" i="3"/>
  <c r="BK21" i="3"/>
  <c r="BI22" i="3"/>
  <c r="BK22" i="3"/>
  <c r="BI23" i="3"/>
  <c r="BK23" i="3"/>
  <c r="BI24" i="3"/>
  <c r="BK24" i="3"/>
  <c r="BI25" i="3"/>
  <c r="BK25" i="3"/>
  <c r="BI26" i="3"/>
  <c r="BK26" i="3"/>
  <c r="BI27" i="3"/>
  <c r="BK27" i="3"/>
  <c r="BI28" i="3"/>
  <c r="BK28" i="3"/>
  <c r="BI29" i="3"/>
  <c r="BK29" i="3"/>
  <c r="BI30" i="3"/>
  <c r="BK30" i="3"/>
  <c r="BI31" i="3"/>
  <c r="BK31" i="3"/>
  <c r="BI32" i="3"/>
  <c r="BK32" i="3"/>
  <c r="BI33" i="3"/>
  <c r="BK33" i="3"/>
  <c r="BI34" i="3"/>
  <c r="BK34" i="3"/>
  <c r="BI35" i="3"/>
  <c r="BK35" i="3"/>
  <c r="BI36" i="3"/>
  <c r="BK36" i="3"/>
  <c r="BI37" i="3"/>
  <c r="BK37" i="3"/>
  <c r="BI38" i="3"/>
  <c r="BK38" i="3"/>
  <c r="BI39" i="3"/>
  <c r="BK39" i="3"/>
  <c r="AH32" i="3"/>
  <c r="AQ39" i="3"/>
  <c r="AP39" i="3"/>
  <c r="AO39" i="3"/>
  <c r="AN39" i="3"/>
  <c r="AM39" i="3"/>
  <c r="AL39" i="3"/>
  <c r="AK39" i="3"/>
  <c r="AJ39" i="3"/>
  <c r="AI39" i="3"/>
  <c r="AH39" i="3"/>
  <c r="AQ38" i="3"/>
  <c r="AP38" i="3"/>
  <c r="AO38" i="3"/>
  <c r="AN38" i="3"/>
  <c r="AM38" i="3"/>
  <c r="AL38" i="3"/>
  <c r="AK38" i="3"/>
  <c r="AJ38" i="3"/>
  <c r="AI38" i="3"/>
  <c r="AH38" i="3"/>
  <c r="AQ37" i="3"/>
  <c r="AP37" i="3"/>
  <c r="AO37" i="3"/>
  <c r="AN37" i="3"/>
  <c r="AM37" i="3"/>
  <c r="AL37" i="3"/>
  <c r="AK37" i="3"/>
  <c r="AJ37" i="3"/>
  <c r="AI37" i="3"/>
  <c r="AH37" i="3"/>
  <c r="AQ36" i="3"/>
  <c r="AP36" i="3"/>
  <c r="AO36" i="3"/>
  <c r="AN36" i="3"/>
  <c r="AM36" i="3"/>
  <c r="AL36" i="3"/>
  <c r="AK36" i="3"/>
  <c r="AJ36" i="3"/>
  <c r="AI36" i="3"/>
  <c r="AH36" i="3"/>
  <c r="AQ35" i="3"/>
  <c r="AP35" i="3"/>
  <c r="AO35" i="3"/>
  <c r="AN35" i="3"/>
  <c r="AM35" i="3"/>
  <c r="AL35" i="3"/>
  <c r="AK35" i="3"/>
  <c r="AJ35" i="3"/>
  <c r="AI35" i="3"/>
  <c r="AH35" i="3"/>
  <c r="AQ34" i="3"/>
  <c r="AP34" i="3"/>
  <c r="AO34" i="3"/>
  <c r="AN34" i="3"/>
  <c r="AM34" i="3"/>
  <c r="AL34" i="3"/>
  <c r="AK34" i="3"/>
  <c r="AJ34" i="3"/>
  <c r="AI34" i="3"/>
  <c r="AH34" i="3"/>
  <c r="AQ33" i="3"/>
  <c r="AP33" i="3"/>
  <c r="AO33" i="3"/>
  <c r="AN33" i="3"/>
  <c r="AM33" i="3"/>
  <c r="AL33" i="3"/>
  <c r="AK33" i="3"/>
  <c r="AJ33" i="3"/>
  <c r="AI33" i="3"/>
  <c r="AH33" i="3"/>
  <c r="AQ32" i="3"/>
  <c r="AP32" i="3"/>
  <c r="AO32" i="3"/>
  <c r="AN32" i="3"/>
  <c r="AM32" i="3"/>
  <c r="AL32" i="3"/>
  <c r="AK32" i="3"/>
  <c r="AJ32" i="3"/>
  <c r="AI32" i="3"/>
  <c r="AQ31" i="3"/>
  <c r="AP31" i="3"/>
  <c r="AO31" i="3"/>
  <c r="AN31" i="3"/>
  <c r="AM31" i="3"/>
  <c r="AL31" i="3"/>
  <c r="AK31" i="3"/>
  <c r="AJ31" i="3"/>
  <c r="AI31" i="3"/>
  <c r="AH31" i="3"/>
  <c r="AQ30" i="3"/>
  <c r="AP30" i="3"/>
  <c r="AO30" i="3"/>
  <c r="AN30" i="3"/>
  <c r="AM30" i="3"/>
  <c r="AL30" i="3"/>
  <c r="AK30" i="3"/>
  <c r="AJ30" i="3"/>
  <c r="AI30" i="3"/>
  <c r="AH30" i="3"/>
  <c r="AQ29" i="3"/>
  <c r="AP29" i="3"/>
  <c r="AO29" i="3"/>
  <c r="AN29" i="3"/>
  <c r="AM29" i="3"/>
  <c r="AL29" i="3"/>
  <c r="AK29" i="3"/>
  <c r="AJ29" i="3"/>
  <c r="AI29" i="3"/>
  <c r="AH29" i="3"/>
  <c r="AQ28" i="3"/>
  <c r="AP28" i="3"/>
  <c r="AO28" i="3"/>
  <c r="AN28" i="3"/>
  <c r="AM28" i="3"/>
  <c r="AL28" i="3"/>
  <c r="AK28" i="3"/>
  <c r="AJ28" i="3"/>
  <c r="AI28" i="3"/>
  <c r="AH28" i="3"/>
  <c r="AQ27" i="3"/>
  <c r="AP27" i="3"/>
  <c r="AO27" i="3"/>
  <c r="AN27" i="3"/>
  <c r="AM27" i="3"/>
  <c r="AL27" i="3"/>
  <c r="AK27" i="3"/>
  <c r="AJ27" i="3"/>
  <c r="AI27" i="3"/>
  <c r="AH27" i="3"/>
  <c r="AQ26" i="3"/>
  <c r="AP26" i="3"/>
  <c r="AO26" i="3"/>
  <c r="AN26" i="3"/>
  <c r="AM26" i="3"/>
  <c r="AL26" i="3"/>
  <c r="AK26" i="3"/>
  <c r="AJ26" i="3"/>
  <c r="AI26" i="3"/>
  <c r="AH26" i="3"/>
  <c r="AQ25" i="3"/>
  <c r="AP25" i="3"/>
  <c r="AO25" i="3"/>
  <c r="AN25" i="3"/>
  <c r="AM25" i="3"/>
  <c r="AL25" i="3"/>
  <c r="AK25" i="3"/>
  <c r="AJ25" i="3"/>
  <c r="AI25" i="3"/>
  <c r="AH25" i="3"/>
  <c r="AQ24" i="3"/>
  <c r="AP24" i="3"/>
  <c r="AO24" i="3"/>
  <c r="AN24" i="3"/>
  <c r="AM24" i="3"/>
  <c r="AL24" i="3"/>
  <c r="AK24" i="3"/>
  <c r="AJ24" i="3"/>
  <c r="AI24" i="3"/>
  <c r="AH24" i="3"/>
  <c r="AQ23" i="3"/>
  <c r="AP23" i="3"/>
  <c r="AO23" i="3"/>
  <c r="AN23" i="3"/>
  <c r="AM23" i="3"/>
  <c r="AL23" i="3"/>
  <c r="AK23" i="3"/>
  <c r="AJ23" i="3"/>
  <c r="AI23" i="3"/>
  <c r="AH23" i="3"/>
  <c r="AQ22" i="3"/>
  <c r="AP22" i="3"/>
  <c r="AO22" i="3"/>
  <c r="AN22" i="3"/>
  <c r="AM22" i="3"/>
  <c r="AL22" i="3"/>
  <c r="AK22" i="3"/>
  <c r="AJ22" i="3"/>
  <c r="AI22" i="3"/>
  <c r="AH22" i="3"/>
  <c r="AQ21" i="3"/>
  <c r="AP21" i="3"/>
  <c r="AO21" i="3"/>
  <c r="AN21" i="3"/>
  <c r="AM21" i="3"/>
  <c r="AL21" i="3"/>
  <c r="AK21" i="3"/>
  <c r="AJ21" i="3"/>
  <c r="AI21" i="3"/>
  <c r="AH21" i="3"/>
  <c r="AQ20" i="3"/>
  <c r="AP20" i="3"/>
  <c r="AO20" i="3"/>
  <c r="AN20" i="3"/>
  <c r="AM20" i="3"/>
  <c r="AL20" i="3"/>
  <c r="AK20" i="3"/>
  <c r="AJ20" i="3"/>
  <c r="AI20" i="3"/>
  <c r="AH20" i="3"/>
  <c r="AQ19" i="3"/>
  <c r="AP19" i="3"/>
  <c r="AO19" i="3"/>
  <c r="AN19" i="3"/>
  <c r="AM19" i="3"/>
  <c r="AL19" i="3"/>
  <c r="AK19" i="3"/>
  <c r="AJ19" i="3"/>
  <c r="AI19" i="3"/>
  <c r="AH19" i="3"/>
  <c r="AQ18" i="3"/>
  <c r="AP18" i="3"/>
  <c r="AO18" i="3"/>
  <c r="AN18" i="3"/>
  <c r="AM18" i="3"/>
  <c r="AL18" i="3"/>
  <c r="AK18" i="3"/>
  <c r="AJ18" i="3"/>
  <c r="AI18" i="3"/>
  <c r="AH18" i="3"/>
  <c r="AQ17" i="3"/>
  <c r="AP17" i="3"/>
  <c r="AO17" i="3"/>
  <c r="AN17" i="3"/>
  <c r="AM17" i="3"/>
  <c r="AL17" i="3"/>
  <c r="AK17" i="3"/>
  <c r="AJ17" i="3"/>
  <c r="AI17" i="3"/>
  <c r="AH17" i="3"/>
  <c r="AQ16" i="3"/>
  <c r="AP16" i="3"/>
  <c r="AO16" i="3"/>
  <c r="AN16" i="3"/>
  <c r="AM16" i="3"/>
  <c r="AL16" i="3"/>
  <c r="AK16" i="3"/>
  <c r="AJ16" i="3"/>
  <c r="AI16" i="3"/>
  <c r="AH16" i="3"/>
  <c r="AQ15" i="3"/>
  <c r="AP15" i="3"/>
  <c r="AO15" i="3"/>
  <c r="AN15" i="3"/>
  <c r="AM15" i="3"/>
  <c r="AL15" i="3"/>
  <c r="AK15" i="3"/>
  <c r="AJ15" i="3"/>
  <c r="AI15" i="3"/>
  <c r="AH15" i="3"/>
  <c r="AQ14" i="3"/>
  <c r="AP14" i="3"/>
  <c r="AO14" i="3"/>
  <c r="AN14" i="3"/>
  <c r="AM14" i="3"/>
  <c r="AL14" i="3"/>
  <c r="AK14" i="3"/>
  <c r="AJ14" i="3"/>
  <c r="AI14" i="3"/>
  <c r="AH14" i="3"/>
  <c r="AQ13" i="3"/>
  <c r="AP13" i="3"/>
  <c r="AO13" i="3"/>
  <c r="AN13" i="3"/>
  <c r="AM13" i="3"/>
  <c r="AL13" i="3"/>
  <c r="AK13" i="3"/>
  <c r="AJ13" i="3"/>
  <c r="AI13" i="3"/>
  <c r="AH13" i="3"/>
  <c r="AQ12" i="3"/>
  <c r="AP12" i="3"/>
  <c r="AO12" i="3"/>
  <c r="AN12" i="3"/>
  <c r="AM12" i="3"/>
  <c r="AL12" i="3"/>
  <c r="AK12" i="3"/>
  <c r="AJ12" i="3"/>
  <c r="AI12" i="3"/>
  <c r="AH12" i="3"/>
  <c r="AQ11" i="3"/>
  <c r="AP11" i="3"/>
  <c r="AO11" i="3"/>
  <c r="AN11" i="3"/>
  <c r="AM11" i="3"/>
  <c r="AL11" i="3"/>
  <c r="AK11" i="3"/>
  <c r="AJ11" i="3"/>
  <c r="AI11" i="3"/>
  <c r="AH11" i="3"/>
  <c r="AQ10" i="3"/>
  <c r="AP10" i="3"/>
  <c r="AO10" i="3"/>
  <c r="AN10" i="3"/>
  <c r="AM10" i="3"/>
  <c r="AL10" i="3"/>
  <c r="AK10" i="3"/>
  <c r="AJ10" i="3"/>
  <c r="AI10" i="3"/>
  <c r="AH10" i="3"/>
  <c r="AQ9" i="3"/>
  <c r="AP9" i="3"/>
  <c r="AO9" i="3"/>
  <c r="AN9" i="3"/>
  <c r="AM9" i="3"/>
  <c r="AL9" i="3"/>
  <c r="AK9" i="3"/>
  <c r="AJ9" i="3"/>
  <c r="AI9" i="3"/>
  <c r="AH9" i="3"/>
  <c r="AQ8" i="3"/>
  <c r="AP8" i="3"/>
  <c r="BF29" i="3" s="1"/>
  <c r="AO8" i="3"/>
  <c r="AN8" i="3"/>
  <c r="AM8" i="3"/>
  <c r="BC34" i="3" s="1"/>
  <c r="AL8" i="3"/>
  <c r="BB27" i="3" s="1"/>
  <c r="AK8" i="3"/>
  <c r="AJ8" i="3"/>
  <c r="AZ32" i="3" s="1"/>
  <c r="AI8" i="3"/>
  <c r="AY37" i="3" s="1"/>
  <c r="AH8" i="3"/>
  <c r="AX20" i="3" s="1"/>
  <c r="AQ7" i="3"/>
  <c r="AP7" i="3"/>
  <c r="AO7" i="3"/>
  <c r="AN7" i="3"/>
  <c r="AM7" i="3"/>
  <c r="AL7" i="3"/>
  <c r="AK7" i="3"/>
  <c r="AJ7" i="3"/>
  <c r="AI7" i="3"/>
  <c r="AH7" i="3"/>
  <c r="AX9" i="3" l="1"/>
  <c r="BD12" i="3"/>
  <c r="AX13" i="3"/>
  <c r="AX17" i="3"/>
  <c r="BB17" i="3"/>
  <c r="AX21" i="3"/>
  <c r="AX25" i="3"/>
  <c r="AX29" i="3"/>
  <c r="AX31" i="3"/>
  <c r="AX10" i="3"/>
  <c r="BF13" i="3"/>
  <c r="BA10" i="3"/>
  <c r="BG14" i="3"/>
  <c r="BC18" i="3"/>
  <c r="BE19" i="3"/>
  <c r="BG20" i="3"/>
  <c r="BE22" i="3"/>
  <c r="AX34" i="3"/>
  <c r="AZ35" i="3"/>
  <c r="AX36" i="3"/>
  <c r="BD37" i="3"/>
  <c r="BB38" i="3"/>
  <c r="BB11" i="3"/>
  <c r="AZ16" i="3"/>
  <c r="AY12" i="3"/>
  <c r="BE12" i="3"/>
  <c r="BG13" i="3"/>
  <c r="BA16" i="3"/>
  <c r="BE16" i="3"/>
  <c r="BC17" i="3"/>
  <c r="BG17" i="3"/>
  <c r="BE18" i="3"/>
  <c r="BA20" i="3"/>
  <c r="AY21" i="3"/>
  <c r="BC21" i="3"/>
  <c r="BA26" i="3"/>
  <c r="AY9" i="3"/>
  <c r="AY25" i="3"/>
  <c r="AZ10" i="3"/>
  <c r="BD10" i="3"/>
  <c r="AZ14" i="3"/>
  <c r="BD14" i="3"/>
  <c r="AZ18" i="3"/>
  <c r="BD18" i="3"/>
  <c r="AZ22" i="3"/>
  <c r="BD22" i="3"/>
  <c r="AZ26" i="3"/>
  <c r="BD26" i="3"/>
  <c r="AZ30" i="3"/>
  <c r="BD30" i="3"/>
  <c r="AY35" i="3"/>
  <c r="BC35" i="3"/>
  <c r="BG35" i="3"/>
  <c r="BA38" i="3"/>
  <c r="BE38" i="3"/>
  <c r="BE37" i="3"/>
  <c r="BE31" i="3"/>
  <c r="BE36" i="3"/>
  <c r="BE8" i="3"/>
  <c r="BE34" i="3"/>
  <c r="BC9" i="3"/>
  <c r="BC38" i="3"/>
  <c r="BC30" i="3"/>
  <c r="BC33" i="3"/>
  <c r="BG32" i="3"/>
  <c r="BG9" i="3"/>
  <c r="BG26" i="3"/>
  <c r="AY11" i="3"/>
  <c r="BG11" i="3"/>
  <c r="BC13" i="3"/>
  <c r="BE14" i="3"/>
  <c r="BC15" i="3"/>
  <c r="AY17" i="3"/>
  <c r="BA18" i="3"/>
  <c r="BC19" i="3"/>
  <c r="BE20" i="3"/>
  <c r="BA22" i="3"/>
  <c r="BC23" i="3"/>
  <c r="BA24" i="3"/>
  <c r="BG25" i="3"/>
  <c r="AY27" i="3"/>
  <c r="BG27" i="3"/>
  <c r="BE28" i="3"/>
  <c r="BC29" i="3"/>
  <c r="BA30" i="3"/>
  <c r="AY31" i="3"/>
  <c r="BG31" i="3"/>
  <c r="BB32" i="3"/>
  <c r="BB29" i="3"/>
  <c r="BB23" i="3"/>
  <c r="BB39" i="3"/>
  <c r="BB26" i="3"/>
  <c r="BF32" i="3"/>
  <c r="BF25" i="3"/>
  <c r="BF35" i="3"/>
  <c r="BF22" i="3"/>
  <c r="AZ33" i="3"/>
  <c r="AZ31" i="3"/>
  <c r="AZ28" i="3"/>
  <c r="AZ25" i="3"/>
  <c r="BD36" i="3"/>
  <c r="BD27" i="3"/>
  <c r="BD24" i="3"/>
  <c r="BD21" i="3"/>
  <c r="BD33" i="3"/>
  <c r="BB34" i="3"/>
  <c r="BD35" i="3"/>
  <c r="BF36" i="3"/>
  <c r="AX38" i="3"/>
  <c r="AX32" i="3"/>
  <c r="AX19" i="3"/>
  <c r="AY8" i="3"/>
  <c r="BB10" i="3"/>
  <c r="AZ15" i="3"/>
  <c r="BD25" i="3"/>
  <c r="AY28" i="3"/>
  <c r="BE32" i="3"/>
  <c r="BB25" i="3"/>
  <c r="BD16" i="3"/>
  <c r="AX12" i="3"/>
  <c r="BF14" i="3"/>
  <c r="AZ17" i="3"/>
  <c r="BD17" i="3"/>
  <c r="AX18" i="3"/>
  <c r="BB18" i="3"/>
  <c r="BF18" i="3"/>
  <c r="BD19" i="3"/>
  <c r="AZ21" i="3"/>
  <c r="AX22" i="3"/>
  <c r="BB22" i="3"/>
  <c r="AZ23" i="3"/>
  <c r="BD23" i="3"/>
  <c r="AZ27" i="3"/>
  <c r="AX28" i="3"/>
  <c r="BD29" i="3"/>
  <c r="BF30" i="3"/>
  <c r="AY32" i="3"/>
  <c r="BC32" i="3"/>
  <c r="BG34" i="3"/>
  <c r="AY36" i="3"/>
  <c r="BA37" i="3"/>
  <c r="AY38" i="3"/>
  <c r="BG38" i="3"/>
  <c r="BE39" i="3"/>
  <c r="AX37" i="3"/>
  <c r="AX26" i="3"/>
  <c r="AX15" i="3"/>
  <c r="BC8" i="3"/>
  <c r="BD9" i="3"/>
  <c r="BF10" i="3"/>
  <c r="AZ13" i="3"/>
  <c r="BB14" i="3"/>
  <c r="BD15" i="3"/>
  <c r="AZ19" i="3"/>
  <c r="BF23" i="3"/>
  <c r="BD28" i="3"/>
  <c r="BG30" i="3"/>
  <c r="BB33" i="3"/>
  <c r="BE35" i="3"/>
  <c r="BA8" i="3"/>
  <c r="BA35" i="3"/>
  <c r="BA34" i="3"/>
  <c r="BA32" i="3"/>
  <c r="AY34" i="3"/>
  <c r="AY24" i="3"/>
  <c r="BE10" i="3"/>
  <c r="BC11" i="3"/>
  <c r="BA12" i="3"/>
  <c r="AY13" i="3"/>
  <c r="BA14" i="3"/>
  <c r="AY15" i="3"/>
  <c r="BG15" i="3"/>
  <c r="AY19" i="3"/>
  <c r="BG19" i="3"/>
  <c r="BG21" i="3"/>
  <c r="AY23" i="3"/>
  <c r="BG23" i="3"/>
  <c r="BE24" i="3"/>
  <c r="BC25" i="3"/>
  <c r="BE26" i="3"/>
  <c r="BC27" i="3"/>
  <c r="BA28" i="3"/>
  <c r="AY29" i="3"/>
  <c r="BG29" i="3"/>
  <c r="BE30" i="3"/>
  <c r="BC31" i="3"/>
  <c r="BF34" i="3"/>
  <c r="BB36" i="3"/>
  <c r="AZ37" i="3"/>
  <c r="BF38" i="3"/>
  <c r="AZ39" i="3"/>
  <c r="BD39" i="3"/>
  <c r="AX30" i="3"/>
  <c r="AZ9" i="3"/>
  <c r="BD11" i="3"/>
  <c r="BF19" i="3"/>
  <c r="BA23" i="3"/>
  <c r="BB30" i="3"/>
  <c r="AX11" i="3"/>
  <c r="AZ20" i="3"/>
  <c r="AZ11" i="3"/>
  <c r="BD13" i="3"/>
  <c r="AX16" i="3"/>
  <c r="AY33" i="3"/>
  <c r="BG37" i="3"/>
  <c r="AY10" i="3"/>
  <c r="BC10" i="3"/>
  <c r="BA11" i="3"/>
  <c r="BE11" i="3"/>
  <c r="BC12" i="3"/>
  <c r="BG12" i="3"/>
  <c r="AY14" i="3"/>
  <c r="BA15" i="3"/>
  <c r="AY16" i="3"/>
  <c r="BC16" i="3"/>
  <c r="BG18" i="3"/>
  <c r="AY20" i="3"/>
  <c r="BC22" i="3"/>
  <c r="BG22" i="3"/>
  <c r="BE23" i="3"/>
  <c r="BG24" i="3"/>
  <c r="AY26" i="3"/>
  <c r="BC26" i="3"/>
  <c r="BA27" i="3"/>
  <c r="BE27" i="3"/>
  <c r="BC28" i="3"/>
  <c r="BG28" i="3"/>
  <c r="AY30" i="3"/>
  <c r="BA31" i="3"/>
  <c r="BD32" i="3"/>
  <c r="AX33" i="3"/>
  <c r="BF33" i="3"/>
  <c r="BB35" i="3"/>
  <c r="AZ36" i="3"/>
  <c r="AX39" i="3"/>
  <c r="BF39" i="3"/>
  <c r="AX24" i="3"/>
  <c r="AX14" i="3"/>
  <c r="BD8" i="3"/>
  <c r="BF9" i="3"/>
  <c r="BG10" i="3"/>
  <c r="AZ12" i="3"/>
  <c r="BB13" i="3"/>
  <c r="BC14" i="3"/>
  <c r="BE15" i="3"/>
  <c r="BG16" i="3"/>
  <c r="AY18" i="3"/>
  <c r="BA19" i="3"/>
  <c r="BC20" i="3"/>
  <c r="AY22" i="3"/>
  <c r="BC24" i="3"/>
  <c r="BF26" i="3"/>
  <c r="AZ29" i="3"/>
  <c r="BD31" i="3"/>
  <c r="BG33" i="3"/>
  <c r="BA36" i="3"/>
  <c r="BA39" i="3"/>
  <c r="BF8" i="3"/>
  <c r="BB12" i="3"/>
  <c r="BF16" i="3"/>
  <c r="BB20" i="3"/>
  <c r="BF20" i="3"/>
  <c r="BB24" i="3"/>
  <c r="BF24" i="3"/>
  <c r="BB28" i="3"/>
  <c r="BF28" i="3"/>
  <c r="BA33" i="3"/>
  <c r="BE33" i="3"/>
  <c r="BC36" i="3"/>
  <c r="BG36" i="3"/>
  <c r="AX8" i="3"/>
  <c r="AX35" i="3"/>
  <c r="AX23" i="3"/>
  <c r="AZ8" i="3"/>
  <c r="BB9" i="3"/>
  <c r="BF15" i="3"/>
  <c r="BB19" i="3"/>
  <c r="BD20" i="3"/>
  <c r="BF21" i="3"/>
  <c r="AZ24" i="3"/>
  <c r="BF31" i="3"/>
  <c r="BB8" i="3"/>
  <c r="BF12" i="3"/>
  <c r="BB16" i="3"/>
  <c r="AY39" i="3"/>
  <c r="BC39" i="3"/>
  <c r="BG39" i="3"/>
  <c r="BA9" i="3"/>
  <c r="BE9" i="3"/>
  <c r="BA13" i="3"/>
  <c r="BE13" i="3"/>
  <c r="BA17" i="3"/>
  <c r="BE17" i="3"/>
  <c r="BA21" i="3"/>
  <c r="BE21" i="3"/>
  <c r="BA25" i="3"/>
  <c r="BE25" i="3"/>
  <c r="BA29" i="3"/>
  <c r="BE29" i="3"/>
  <c r="AZ34" i="3"/>
  <c r="BD34" i="3"/>
  <c r="BB37" i="3"/>
  <c r="BF37" i="3"/>
  <c r="AZ38" i="3"/>
  <c r="BD38" i="3"/>
  <c r="AX27" i="3"/>
  <c r="BG8" i="3"/>
  <c r="BF11" i="3"/>
  <c r="BB15" i="3"/>
  <c r="BF17" i="3"/>
  <c r="BB21" i="3"/>
  <c r="BF27" i="3"/>
  <c r="BB31" i="3"/>
  <c r="BC37" i="3"/>
</calcChain>
</file>

<file path=xl/sharedStrings.xml><?xml version="1.0" encoding="utf-8"?>
<sst xmlns="http://schemas.openxmlformats.org/spreadsheetml/2006/main" count="41" uniqueCount="41">
  <si>
    <t>Estados Unidos Mexicanos</t>
  </si>
  <si>
    <t xml:space="preserve">Aguascalientes                          </t>
  </si>
  <si>
    <t xml:space="preserve">Baja California                         </t>
  </si>
  <si>
    <t xml:space="preserve">Baja California Sur                     </t>
  </si>
  <si>
    <t xml:space="preserve">Campeche                                </t>
  </si>
  <si>
    <t xml:space="preserve">Coahuila de Zaragoza                    </t>
  </si>
  <si>
    <t xml:space="preserve">Colima                                  </t>
  </si>
  <si>
    <t xml:space="preserve">Chiapas                                 </t>
  </si>
  <si>
    <t xml:space="preserve">Chihuahua                               </t>
  </si>
  <si>
    <t xml:space="preserve">Ciudad de México                        </t>
  </si>
  <si>
    <t xml:space="preserve">Durango                                 </t>
  </si>
  <si>
    <t xml:space="preserve">Guanajuato                              </t>
  </si>
  <si>
    <t xml:space="preserve">Guerrero                                </t>
  </si>
  <si>
    <t xml:space="preserve">Hidalgo                                 </t>
  </si>
  <si>
    <t xml:space="preserve">Jalisco                                 </t>
  </si>
  <si>
    <t xml:space="preserve">México                                  </t>
  </si>
  <si>
    <t xml:space="preserve">Michoacán de Ocampo                     </t>
  </si>
  <si>
    <t xml:space="preserve">Morelos                                 </t>
  </si>
  <si>
    <t xml:space="preserve">Nayarit                                 </t>
  </si>
  <si>
    <t xml:space="preserve">Nuevo León                              </t>
  </si>
  <si>
    <t xml:space="preserve">Oaxaca                                  </t>
  </si>
  <si>
    <t xml:space="preserve">Puebla                                  </t>
  </si>
  <si>
    <t xml:space="preserve">Querétaro                               </t>
  </si>
  <si>
    <t xml:space="preserve">Quintana Roo                            </t>
  </si>
  <si>
    <t xml:space="preserve">San Luis Potosí                         </t>
  </si>
  <si>
    <t xml:space="preserve">Sinaloa                                 </t>
  </si>
  <si>
    <t xml:space="preserve">Sonora                                  </t>
  </si>
  <si>
    <t xml:space="preserve">Tabasco                                 </t>
  </si>
  <si>
    <t xml:space="preserve">Tamaulipas                              </t>
  </si>
  <si>
    <t xml:space="preserve">Tlaxcala                                </t>
  </si>
  <si>
    <t xml:space="preserve">Veracruz de Ignacio de la Llave         </t>
  </si>
  <si>
    <t xml:space="preserve">Yucatán                                 </t>
  </si>
  <si>
    <t xml:space="preserve">Zacatecas                               </t>
  </si>
  <si>
    <t>Entidad federativa</t>
  </si>
  <si>
    <t>Conflictos de trabajo solucionados</t>
  </si>
  <si>
    <t>Conflictos de trabajo atendidos</t>
  </si>
  <si>
    <t>Índice de conflictos de trabajo solucionados</t>
  </si>
  <si>
    <t>Lugar nacional</t>
  </si>
  <si>
    <t>FUENTE: INEGI. Estadísticas sobre relaciones laborales.</t>
  </si>
  <si>
    <t>Nota: Los Conflictos de trabajo atendidos son la suma de los conflictos individuales de trabajo y los conflictos colectivos de trabajo.</t>
  </si>
  <si>
    <t>Índice de conflictos de trabajo solucionados mediante el servicio público de la conciliación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</si>
</sst>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##\ 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/>
      <top style="thin">
        <color theme="0"/>
      </top>
      <bottom/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4" xfId="1" applyNumberFormat="1" applyFont="1" applyFill="1" applyBorder="1" applyAlignment="1" applyProtection="1">
      <alignment horizontal="right" vertical="center"/>
      <protection locked="0"/>
    </xf>
    <xf numFmtId="0" fontId="4" fillId="3" borderId="4" xfId="1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Alignment="1" applyProtection="1">
      <alignment vertical="center" wrapText="1" readingOrder="1"/>
      <protection locked="0"/>
    </xf>
    <xf numFmtId="164" fontId="7" fillId="4" borderId="0" xfId="0" applyNumberFormat="1" applyFont="1" applyFill="1" applyAlignment="1" applyProtection="1">
      <alignment horizontal="right" vertical="center" wrapText="1" readingOrder="1"/>
      <protection locked="0"/>
    </xf>
    <xf numFmtId="0" fontId="4" fillId="3" borderId="3" xfId="1" applyNumberFormat="1" applyFont="1" applyFill="1" applyBorder="1" applyAlignment="1" applyProtection="1">
      <alignment horizontal="right" vertical="center"/>
      <protection locked="0"/>
    </xf>
    <xf numFmtId="0" fontId="4" fillId="3" borderId="3" xfId="1" applyNumberFormat="1" applyFont="1" applyFill="1" applyBorder="1" applyAlignment="1" applyProtection="1">
      <alignment horizontal="right" vertical="center" wrapText="1" readingOrder="1"/>
      <protection locked="0"/>
    </xf>
    <xf numFmtId="0" fontId="4" fillId="3" borderId="4" xfId="1" applyNumberFormat="1" applyFont="1" applyFill="1" applyBorder="1" applyAlignment="1" applyProtection="1">
      <alignment horizontal="right" vertical="center" wrapText="1" readingOrder="1"/>
      <protection locked="0"/>
    </xf>
    <xf numFmtId="0" fontId="4" fillId="3" borderId="4" xfId="1" applyFont="1" applyFill="1" applyBorder="1" applyAlignment="1">
      <alignment horizontal="right" vertical="center" readingOrder="1"/>
    </xf>
    <xf numFmtId="0" fontId="4" fillId="3" borderId="5" xfId="1" applyFont="1" applyFill="1" applyBorder="1" applyAlignment="1">
      <alignment horizontal="right" vertical="center" readingOrder="1"/>
    </xf>
    <xf numFmtId="0" fontId="5" fillId="2" borderId="0" xfId="0" applyFont="1" applyFill="1" applyAlignment="1" applyProtection="1">
      <alignment vertical="center" wrapText="1" readingOrder="1"/>
      <protection locked="0"/>
    </xf>
    <xf numFmtId="164" fontId="5" fillId="2" borderId="0" xfId="0" applyNumberFormat="1" applyFont="1" applyFill="1" applyAlignment="1" applyProtection="1">
      <alignment horizontal="right" vertical="center" wrapText="1" readingOrder="1"/>
      <protection locked="0"/>
    </xf>
    <xf numFmtId="2" fontId="8" fillId="2" borderId="0" xfId="2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 applyProtection="1">
      <alignment vertical="center" wrapText="1" readingOrder="1"/>
      <protection locked="0"/>
    </xf>
    <xf numFmtId="164" fontId="6" fillId="2" borderId="0" xfId="0" applyNumberFormat="1" applyFont="1" applyFill="1" applyAlignment="1" applyProtection="1">
      <alignment horizontal="right" vertical="center" wrapText="1" readingOrder="1"/>
      <protection locked="0"/>
    </xf>
    <xf numFmtId="2" fontId="9" fillId="2" borderId="0" xfId="2" applyNumberFormat="1" applyFont="1" applyFill="1" applyAlignment="1">
      <alignment vertical="center"/>
    </xf>
    <xf numFmtId="0" fontId="6" fillId="2" borderId="1" xfId="0" applyFont="1" applyFill="1" applyBorder="1" applyAlignment="1" applyProtection="1">
      <alignment vertical="center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2" fontId="7" fillId="4" borderId="0" xfId="2" applyNumberFormat="1" applyFont="1" applyFill="1" applyAlignment="1">
      <alignment vertical="center"/>
    </xf>
    <xf numFmtId="0" fontId="7" fillId="4" borderId="0" xfId="0" applyFont="1" applyFill="1" applyAlignment="1">
      <alignment vertical="center"/>
    </xf>
    <xf numFmtId="3" fontId="5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6" fillId="2" borderId="0" xfId="0" applyNumberFormat="1" applyFont="1" applyFill="1" applyAlignment="1" applyProtection="1">
      <alignment horizontal="right" vertical="center" wrapText="1" readingOrder="1"/>
      <protection locked="0"/>
    </xf>
    <xf numFmtId="3" fontId="6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7" fillId="4" borderId="0" xfId="0" applyNumberFormat="1" applyFont="1" applyFill="1" applyAlignment="1" applyProtection="1">
      <alignment horizontal="right" vertical="center" wrapText="1" readingOrder="1"/>
      <protection locked="0"/>
    </xf>
    <xf numFmtId="3" fontId="7" fillId="4" borderId="0" xfId="0" applyNumberFormat="1" applyFont="1" applyFill="1" applyAlignment="1" applyProtection="1">
      <alignment horizontal="right" vertical="center" wrapText="1" readingOrder="1"/>
      <protection locked="0"/>
    </xf>
    <xf numFmtId="0" fontId="6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3" fontId="6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2" borderId="0" xfId="0" applyNumberFormat="1" applyFont="1" applyFill="1" applyProtection="1"/>
    <xf numFmtId="0" fontId="0" fillId="2" borderId="8" xfId="0" applyFill="1" applyBorder="1"/>
    <xf numFmtId="2" fontId="6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2" borderId="0" xfId="0" applyFont="1" applyFill="1"/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3" borderId="6" xfId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0" fontId="4" fillId="3" borderId="9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228600</xdr:rowOff>
    </xdr:from>
    <xdr:to>
      <xdr:col>2</xdr:col>
      <xdr:colOff>120221</xdr:colOff>
      <xdr:row>0</xdr:row>
      <xdr:rowOff>557813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28600"/>
          <a:ext cx="2377646" cy="329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4"/>
  <sheetViews>
    <sheetView tabSelected="1" zoomScaleNormal="100" workbookViewId="0">
      <pane xSplit="1" topLeftCell="B1" activePane="topRight" state="frozen"/>
      <selection pane="topRight" activeCell="AW32" sqref="AW32"/>
    </sheetView>
  </sheetViews>
  <sheetFormatPr baseColWidth="10" defaultColWidth="11.42578125" defaultRowHeight="15" x14ac:dyDescent="0.25"/>
  <cols>
    <col min="1" max="1" width="25.7109375" style="1" customWidth="1"/>
    <col min="2" max="17" width="8.7109375" style="1" customWidth="1"/>
    <col min="18" max="27" width="7.7109375" style="1" customWidth="1"/>
    <col min="28" max="65" width="8.7109375" style="1" customWidth="1"/>
    <col min="66" max="16384" width="11.42578125" style="1"/>
  </cols>
  <sheetData>
    <row r="1" spans="1:65" ht="59.25" customHeight="1" x14ac:dyDescent="0.25"/>
    <row r="2" spans="1:65" ht="15" customHeight="1" x14ac:dyDescent="0.25"/>
    <row r="3" spans="1:65" ht="15" customHeight="1" x14ac:dyDescent="0.25">
      <c r="A3" s="33" t="s">
        <v>40</v>
      </c>
    </row>
    <row r="4" spans="1:65" ht="15" customHeight="1" x14ac:dyDescent="0.25"/>
    <row r="5" spans="1:65" ht="15.75" customHeight="1" x14ac:dyDescent="0.25">
      <c r="A5" s="34" t="s">
        <v>33</v>
      </c>
      <c r="B5" s="35" t="s">
        <v>34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  <c r="R5" s="38" t="s">
        <v>35</v>
      </c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40"/>
      <c r="AH5" s="38" t="s">
        <v>36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40"/>
      <c r="AX5" s="38" t="s">
        <v>37</v>
      </c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</row>
    <row r="6" spans="1:65" x14ac:dyDescent="0.25">
      <c r="A6" s="34"/>
      <c r="B6" s="7">
        <v>2007</v>
      </c>
      <c r="C6" s="3">
        <v>2008</v>
      </c>
      <c r="D6" s="3">
        <v>2009</v>
      </c>
      <c r="E6" s="3">
        <v>2010</v>
      </c>
      <c r="F6" s="3">
        <v>2011</v>
      </c>
      <c r="G6" s="3">
        <v>2012</v>
      </c>
      <c r="H6" s="4">
        <v>2013</v>
      </c>
      <c r="I6" s="4">
        <v>2014</v>
      </c>
      <c r="J6" s="4">
        <v>2015</v>
      </c>
      <c r="K6" s="4">
        <v>2016</v>
      </c>
      <c r="L6" s="4">
        <v>2017</v>
      </c>
      <c r="M6" s="4">
        <v>2018</v>
      </c>
      <c r="N6" s="4">
        <v>2019</v>
      </c>
      <c r="O6" s="4">
        <v>2020</v>
      </c>
      <c r="P6" s="4">
        <v>2021</v>
      </c>
      <c r="Q6" s="4">
        <v>2022</v>
      </c>
      <c r="R6" s="8">
        <v>2007</v>
      </c>
      <c r="S6" s="9">
        <v>2008</v>
      </c>
      <c r="T6" s="9">
        <v>2009</v>
      </c>
      <c r="U6" s="10">
        <v>2010</v>
      </c>
      <c r="V6" s="10">
        <v>2011</v>
      </c>
      <c r="W6" s="10">
        <v>2012</v>
      </c>
      <c r="X6" s="10">
        <v>2013</v>
      </c>
      <c r="Y6" s="10">
        <v>2014</v>
      </c>
      <c r="Z6" s="10">
        <v>2015</v>
      </c>
      <c r="AA6" s="10">
        <v>2016</v>
      </c>
      <c r="AB6" s="4">
        <v>2017</v>
      </c>
      <c r="AC6" s="4">
        <v>2018</v>
      </c>
      <c r="AD6" s="4">
        <v>2019</v>
      </c>
      <c r="AE6" s="4">
        <v>2020</v>
      </c>
      <c r="AF6" s="4">
        <v>2021</v>
      </c>
      <c r="AG6" s="4">
        <v>2022</v>
      </c>
      <c r="AH6" s="8">
        <v>2007</v>
      </c>
      <c r="AI6" s="9">
        <v>2008</v>
      </c>
      <c r="AJ6" s="9">
        <v>2009</v>
      </c>
      <c r="AK6" s="10">
        <v>2010</v>
      </c>
      <c r="AL6" s="10">
        <v>2011</v>
      </c>
      <c r="AM6" s="10">
        <v>2012</v>
      </c>
      <c r="AN6" s="10">
        <v>2013</v>
      </c>
      <c r="AO6" s="10">
        <v>2014</v>
      </c>
      <c r="AP6" s="10">
        <v>2015</v>
      </c>
      <c r="AQ6" s="10">
        <v>2016</v>
      </c>
      <c r="AR6" s="10">
        <v>2017</v>
      </c>
      <c r="AS6" s="10">
        <v>2018</v>
      </c>
      <c r="AT6" s="10">
        <v>2019</v>
      </c>
      <c r="AU6" s="10">
        <v>2020</v>
      </c>
      <c r="AV6" s="10">
        <v>2021</v>
      </c>
      <c r="AW6" s="10">
        <v>2022</v>
      </c>
      <c r="AX6" s="8">
        <v>2007</v>
      </c>
      <c r="AY6" s="9">
        <v>2008</v>
      </c>
      <c r="AZ6" s="9">
        <v>2009</v>
      </c>
      <c r="BA6" s="10">
        <v>2010</v>
      </c>
      <c r="BB6" s="10">
        <v>2011</v>
      </c>
      <c r="BC6" s="10">
        <v>2012</v>
      </c>
      <c r="BD6" s="10">
        <v>2013</v>
      </c>
      <c r="BE6" s="10">
        <v>2014</v>
      </c>
      <c r="BF6" s="10">
        <v>2015</v>
      </c>
      <c r="BG6" s="10">
        <v>2016</v>
      </c>
      <c r="BH6" s="10">
        <v>2017</v>
      </c>
      <c r="BI6" s="10">
        <v>2018</v>
      </c>
      <c r="BJ6" s="10">
        <v>2019</v>
      </c>
      <c r="BK6" s="10">
        <v>2020</v>
      </c>
      <c r="BL6" s="10">
        <v>2021</v>
      </c>
      <c r="BM6" s="11">
        <v>2022</v>
      </c>
    </row>
    <row r="7" spans="1:65" x14ac:dyDescent="0.25">
      <c r="A7" s="12" t="s">
        <v>0</v>
      </c>
      <c r="B7" s="13">
        <v>106432</v>
      </c>
      <c r="C7" s="13">
        <v>111715</v>
      </c>
      <c r="D7" s="13">
        <v>119126</v>
      </c>
      <c r="E7" s="13">
        <v>125369</v>
      </c>
      <c r="F7" s="13">
        <v>124014</v>
      </c>
      <c r="G7" s="13">
        <v>129795</v>
      </c>
      <c r="H7" s="13">
        <v>129779</v>
      </c>
      <c r="I7" s="13">
        <v>135231</v>
      </c>
      <c r="J7" s="13">
        <v>135222</v>
      </c>
      <c r="K7" s="13">
        <v>143837</v>
      </c>
      <c r="L7" s="23">
        <v>140532</v>
      </c>
      <c r="M7" s="23">
        <v>143507</v>
      </c>
      <c r="N7" s="23">
        <v>148699</v>
      </c>
      <c r="O7" s="23">
        <v>71962</v>
      </c>
      <c r="P7" s="23">
        <v>113239</v>
      </c>
      <c r="Q7" s="23">
        <v>138774</v>
      </c>
      <c r="R7" s="13">
        <v>167003</v>
      </c>
      <c r="S7" s="13">
        <v>185232</v>
      </c>
      <c r="T7" s="13">
        <v>205274</v>
      </c>
      <c r="U7" s="13">
        <v>197733</v>
      </c>
      <c r="V7" s="13">
        <v>202477</v>
      </c>
      <c r="W7" s="13">
        <v>209508</v>
      </c>
      <c r="X7" s="13">
        <v>218993</v>
      </c>
      <c r="Y7" s="13">
        <v>226662</v>
      </c>
      <c r="Z7" s="13">
        <v>221921</v>
      </c>
      <c r="AA7" s="13">
        <v>233036</v>
      </c>
      <c r="AB7" s="23">
        <v>229464</v>
      </c>
      <c r="AC7" s="23">
        <v>227900</v>
      </c>
      <c r="AD7" s="23">
        <v>238532</v>
      </c>
      <c r="AE7" s="23">
        <v>189543</v>
      </c>
      <c r="AF7" s="23">
        <v>182909</v>
      </c>
      <c r="AG7" s="23">
        <v>138420</v>
      </c>
      <c r="AH7" s="14">
        <f>(B7/R7)*100</f>
        <v>63.730591666017979</v>
      </c>
      <c r="AI7" s="14">
        <f>(C7/S7)*100</f>
        <v>60.310853416256371</v>
      </c>
      <c r="AJ7" s="14">
        <f>(D7/T7)*100</f>
        <v>58.032678273916815</v>
      </c>
      <c r="AK7" s="14">
        <f>(E7/U7)*100</f>
        <v>63.403174988494584</v>
      </c>
      <c r="AL7" s="14">
        <f>(F7/V7)*100</f>
        <v>61.248438094203294</v>
      </c>
      <c r="AM7" s="14">
        <f>(G7/W7)*100</f>
        <v>61.952288218111008</v>
      </c>
      <c r="AN7" s="14">
        <f>(H7/X7)*100</f>
        <v>59.261711561556766</v>
      </c>
      <c r="AO7" s="14">
        <f>(I7/Y7)*100</f>
        <v>59.661963628662939</v>
      </c>
      <c r="AP7" s="14">
        <f>(J7/Z7)*100</f>
        <v>60.932493995611047</v>
      </c>
      <c r="AQ7" s="14">
        <f>(K7/AA7)*100</f>
        <v>61.723081412313974</v>
      </c>
      <c r="AR7" s="14">
        <f>(L7/AB7)*100</f>
        <v>61.243593766342428</v>
      </c>
      <c r="AS7" s="14">
        <f>(M7/AC7)*100</f>
        <v>62.969284774023691</v>
      </c>
      <c r="AT7" s="14">
        <f>(N7/AD7)*100</f>
        <v>62.339224925796124</v>
      </c>
      <c r="AU7" s="14">
        <f>(O7/AE7)*100</f>
        <v>37.966055195918599</v>
      </c>
      <c r="AV7" s="14">
        <f>(P7/AF7)*100</f>
        <v>61.910020830030234</v>
      </c>
      <c r="AW7" s="14">
        <f>(Q7/AG7)*100</f>
        <v>100.25574338968357</v>
      </c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</row>
    <row r="8" spans="1:65" x14ac:dyDescent="0.25">
      <c r="A8" s="16" t="s">
        <v>1</v>
      </c>
      <c r="B8" s="17">
        <v>1891</v>
      </c>
      <c r="C8" s="17">
        <v>2088</v>
      </c>
      <c r="D8" s="17">
        <v>2158</v>
      </c>
      <c r="E8" s="17">
        <v>2370</v>
      </c>
      <c r="F8" s="17">
        <v>2278</v>
      </c>
      <c r="G8" s="17">
        <v>2638</v>
      </c>
      <c r="H8" s="17">
        <v>2346</v>
      </c>
      <c r="I8" s="17">
        <v>2423</v>
      </c>
      <c r="J8" s="17">
        <v>2954</v>
      </c>
      <c r="K8" s="17">
        <v>3303</v>
      </c>
      <c r="L8" s="25">
        <v>3154</v>
      </c>
      <c r="M8" s="25">
        <v>3134</v>
      </c>
      <c r="N8" s="25">
        <v>2664</v>
      </c>
      <c r="O8" s="25">
        <v>2640</v>
      </c>
      <c r="P8" s="25">
        <v>2456</v>
      </c>
      <c r="Q8" s="25">
        <v>3067</v>
      </c>
      <c r="R8" s="17">
        <v>2055</v>
      </c>
      <c r="S8" s="17">
        <v>2546</v>
      </c>
      <c r="T8" s="17">
        <v>3111</v>
      </c>
      <c r="U8" s="17">
        <v>3239</v>
      </c>
      <c r="V8" s="17">
        <v>3013</v>
      </c>
      <c r="W8" s="17">
        <v>2502</v>
      </c>
      <c r="X8" s="17">
        <v>2659</v>
      </c>
      <c r="Y8" s="17">
        <v>3175</v>
      </c>
      <c r="Z8" s="17">
        <v>3412</v>
      </c>
      <c r="AA8" s="17">
        <v>3747</v>
      </c>
      <c r="AB8" s="25">
        <v>3271</v>
      </c>
      <c r="AC8" s="25">
        <v>3050</v>
      </c>
      <c r="AD8" s="25">
        <v>3847</v>
      </c>
      <c r="AE8" s="25">
        <v>4163</v>
      </c>
      <c r="AF8" s="25">
        <v>3708</v>
      </c>
      <c r="AG8" s="25">
        <v>1475</v>
      </c>
      <c r="AH8" s="18">
        <f>(B8/R8)*100</f>
        <v>92.019464720194648</v>
      </c>
      <c r="AI8" s="18">
        <f>(C8/S8)*100</f>
        <v>82.010997643362131</v>
      </c>
      <c r="AJ8" s="18">
        <f>(D8/T8)*100</f>
        <v>69.3667630986821</v>
      </c>
      <c r="AK8" s="18">
        <f>(E8/U8)*100</f>
        <v>73.170731707317074</v>
      </c>
      <c r="AL8" s="18">
        <f>(F8/V8)*100</f>
        <v>75.605708596083645</v>
      </c>
      <c r="AM8" s="18">
        <f>(G8/W8)*100</f>
        <v>105.43565147881695</v>
      </c>
      <c r="AN8" s="18">
        <f>(H8/X8)*100</f>
        <v>88.228657389996229</v>
      </c>
      <c r="AO8" s="18">
        <f>(I8/Y8)*100</f>
        <v>76.314960629921259</v>
      </c>
      <c r="AP8" s="18">
        <f>(J8/Z8)*100</f>
        <v>86.576787807737404</v>
      </c>
      <c r="AQ8" s="18">
        <f>(K8/AA8)*100</f>
        <v>88.150520416333066</v>
      </c>
      <c r="AR8" s="18">
        <f>(L8/AB8)*100</f>
        <v>96.423112198104548</v>
      </c>
      <c r="AS8" s="18">
        <f>(M8/AC8)*100</f>
        <v>102.75409836065575</v>
      </c>
      <c r="AT8" s="18">
        <f>(N8/AD8)*100</f>
        <v>69.248765271640238</v>
      </c>
      <c r="AU8" s="18">
        <f>(O8/AE8)*100</f>
        <v>63.415805909200095</v>
      </c>
      <c r="AV8" s="18">
        <f>(P8/AF8)*100</f>
        <v>66.235167206040984</v>
      </c>
      <c r="AW8" s="18">
        <f>(Q8/AG8)*100</f>
        <v>207.93220338983051</v>
      </c>
      <c r="AX8" s="15">
        <f>_xlfn.RANK.EQ(AH8,AH$8:AH$39,0)</f>
        <v>4</v>
      </c>
      <c r="AY8" s="15">
        <f t="shared" ref="AY8:AY39" si="0">_xlfn.RANK.EQ(AI8,AI$8:AI$39,0)</f>
        <v>6</v>
      </c>
      <c r="AZ8" s="15">
        <f t="shared" ref="AZ8:AZ39" si="1">_xlfn.RANK.EQ(AJ8,AJ$8:AJ$39,0)</f>
        <v>7</v>
      </c>
      <c r="BA8" s="15">
        <f t="shared" ref="BA8:BA39" si="2">_xlfn.RANK.EQ(AK8,AK$8:AK$39,0)</f>
        <v>5</v>
      </c>
      <c r="BB8" s="15">
        <f t="shared" ref="BB8:BB39" si="3">_xlfn.RANK.EQ(AL8,AL$8:AL$39,0)</f>
        <v>4</v>
      </c>
      <c r="BC8" s="15">
        <f t="shared" ref="BC8:BC39" si="4">_xlfn.RANK.EQ(AM8,AM$8:AM$39,0)</f>
        <v>1</v>
      </c>
      <c r="BD8" s="15">
        <f t="shared" ref="BD8:BD39" si="5">_xlfn.RANK.EQ(AN8,AN$8:AN$39,0)</f>
        <v>2</v>
      </c>
      <c r="BE8" s="15">
        <f t="shared" ref="BE8:BE39" si="6">_xlfn.RANK.EQ(AO8,AO$8:AO$39,0)</f>
        <v>3</v>
      </c>
      <c r="BF8" s="15">
        <f t="shared" ref="BF8:BF39" si="7">_xlfn.RANK.EQ(AP8,AP$8:AP$39,0)</f>
        <v>2</v>
      </c>
      <c r="BG8" s="15">
        <f t="shared" ref="BG8:BG39" si="8">_xlfn.RANK.EQ(AQ8,AQ$8:AQ$39,0)</f>
        <v>3</v>
      </c>
      <c r="BH8" s="15">
        <f t="shared" ref="BH8:BH39" si="9">_xlfn.RANK.EQ(AR8,AR$8:AR$39,0)</f>
        <v>1</v>
      </c>
      <c r="BI8" s="15">
        <f t="shared" ref="BI8:BI39" si="10">_xlfn.RANK.EQ(AS8,AS$8:AS$39,0)</f>
        <v>2</v>
      </c>
      <c r="BJ8" s="15">
        <f t="shared" ref="BJ8:BJ39" si="11">_xlfn.RANK.EQ(AT8,AT$8:AT$39,0)</f>
        <v>10</v>
      </c>
      <c r="BK8" s="15">
        <f t="shared" ref="BK8:BM39" si="12">_xlfn.RANK.EQ(AU8,AU$8:AU$39,0)</f>
        <v>2</v>
      </c>
      <c r="BL8" s="15">
        <f t="shared" si="12"/>
        <v>13</v>
      </c>
      <c r="BM8" s="15">
        <f t="shared" si="12"/>
        <v>3</v>
      </c>
    </row>
    <row r="9" spans="1:65" x14ac:dyDescent="0.25">
      <c r="A9" s="16" t="s">
        <v>2</v>
      </c>
      <c r="B9" s="17">
        <v>4745</v>
      </c>
      <c r="C9" s="17">
        <v>5456</v>
      </c>
      <c r="D9" s="17">
        <v>7005</v>
      </c>
      <c r="E9" s="17">
        <v>5590</v>
      </c>
      <c r="F9" s="17">
        <v>4356</v>
      </c>
      <c r="G9" s="17">
        <v>3752</v>
      </c>
      <c r="H9" s="17">
        <v>3320</v>
      </c>
      <c r="I9" s="17">
        <v>2895</v>
      </c>
      <c r="J9" s="17">
        <v>2590</v>
      </c>
      <c r="K9" s="17">
        <v>2304</v>
      </c>
      <c r="L9" s="25">
        <v>1530</v>
      </c>
      <c r="M9" s="25">
        <v>1474</v>
      </c>
      <c r="N9" s="25">
        <v>1318</v>
      </c>
      <c r="O9" s="24">
        <v>509</v>
      </c>
      <c r="P9" s="24">
        <v>868</v>
      </c>
      <c r="Q9" s="25">
        <v>2429</v>
      </c>
      <c r="R9" s="17">
        <v>8921</v>
      </c>
      <c r="S9" s="17">
        <v>9871</v>
      </c>
      <c r="T9" s="17">
        <v>10123</v>
      </c>
      <c r="U9" s="17">
        <v>9353</v>
      </c>
      <c r="V9" s="17">
        <v>10130</v>
      </c>
      <c r="W9" s="17">
        <v>10139</v>
      </c>
      <c r="X9" s="17">
        <v>10413</v>
      </c>
      <c r="Y9" s="17">
        <v>10095</v>
      </c>
      <c r="Z9" s="17">
        <v>9420</v>
      </c>
      <c r="AA9" s="17">
        <v>8220</v>
      </c>
      <c r="AB9" s="25">
        <v>7937</v>
      </c>
      <c r="AC9" s="25">
        <v>8704</v>
      </c>
      <c r="AD9" s="25">
        <v>10443</v>
      </c>
      <c r="AE9" s="24">
        <v>9280</v>
      </c>
      <c r="AF9" s="24">
        <v>8341</v>
      </c>
      <c r="AG9" s="25">
        <v>2751</v>
      </c>
      <c r="AH9" s="18">
        <f t="shared" ref="AH9:AH39" si="13">(B9/R9)*100</f>
        <v>53.189104360497694</v>
      </c>
      <c r="AI9" s="18">
        <f t="shared" ref="AI9:AI22" si="14">(C9/S9)*100</f>
        <v>55.273021983588286</v>
      </c>
      <c r="AJ9" s="18">
        <f t="shared" ref="AJ9:AJ22" si="15">(D9/T9)*100</f>
        <v>69.198854094635976</v>
      </c>
      <c r="AK9" s="18">
        <f t="shared" ref="AK9:AK22" si="16">(E9/U9)*100</f>
        <v>59.766919704907515</v>
      </c>
      <c r="AL9" s="18">
        <f t="shared" ref="AL9:AL22" si="17">(F9/V9)*100</f>
        <v>43.000987166831194</v>
      </c>
      <c r="AM9" s="18">
        <f t="shared" ref="AM9:AM22" si="18">(G9/W9)*100</f>
        <v>37.005621856198836</v>
      </c>
      <c r="AN9" s="18">
        <f t="shared" ref="AN9:AN22" si="19">(H9/X9)*100</f>
        <v>31.88322289445885</v>
      </c>
      <c r="AO9" s="18">
        <f t="shared" ref="AO9:AO22" si="20">(I9/Y9)*100</f>
        <v>28.677563150074292</v>
      </c>
      <c r="AP9" s="18">
        <f t="shared" ref="AP9:AP22" si="21">(J9/Z9)*100</f>
        <v>27.494692144373673</v>
      </c>
      <c r="AQ9" s="18">
        <f t="shared" ref="AQ9:AQ22" si="22">(K9/AA9)*100</f>
        <v>28.029197080291972</v>
      </c>
      <c r="AR9" s="18">
        <f t="shared" ref="AR9:AR22" si="23">(L9/AB9)*100</f>
        <v>19.276804838100038</v>
      </c>
      <c r="AS9" s="18">
        <f t="shared" ref="AS9:AS22" si="24">(M9/AC9)*100</f>
        <v>16.934742647058822</v>
      </c>
      <c r="AT9" s="18">
        <f t="shared" ref="AT9:AT22" si="25">(N9/AD9)*100</f>
        <v>12.620894379009865</v>
      </c>
      <c r="AU9" s="18">
        <f t="shared" ref="AU9:AU22" si="26">(O9/AE9)*100</f>
        <v>5.4849137931034484</v>
      </c>
      <c r="AV9" s="18">
        <f t="shared" ref="AV9:AW22" si="27">(P9/AF9)*100</f>
        <v>10.406426087999041</v>
      </c>
      <c r="AW9" s="18">
        <f t="shared" si="27"/>
        <v>88.295165394402034</v>
      </c>
      <c r="AX9" s="15">
        <f t="shared" ref="AX9:AX39" si="28">_xlfn.RANK.EQ(AH9,AH$8:AH$39,0)</f>
        <v>20</v>
      </c>
      <c r="AY9" s="15">
        <f t="shared" si="0"/>
        <v>16</v>
      </c>
      <c r="AZ9" s="15">
        <f t="shared" si="1"/>
        <v>8</v>
      </c>
      <c r="BA9" s="15">
        <f t="shared" si="2"/>
        <v>12</v>
      </c>
      <c r="BB9" s="15">
        <f t="shared" si="3"/>
        <v>23</v>
      </c>
      <c r="BC9" s="15">
        <f t="shared" si="4"/>
        <v>29</v>
      </c>
      <c r="BD9" s="15">
        <f t="shared" si="5"/>
        <v>30</v>
      </c>
      <c r="BE9" s="15">
        <f t="shared" si="6"/>
        <v>32</v>
      </c>
      <c r="BF9" s="15">
        <f t="shared" si="7"/>
        <v>31</v>
      </c>
      <c r="BG9" s="15">
        <f t="shared" si="8"/>
        <v>31</v>
      </c>
      <c r="BH9" s="15">
        <f t="shared" si="9"/>
        <v>32</v>
      </c>
      <c r="BI9" s="15">
        <f t="shared" si="10"/>
        <v>32</v>
      </c>
      <c r="BJ9" s="15">
        <f t="shared" si="11"/>
        <v>32</v>
      </c>
      <c r="BK9" s="15">
        <f t="shared" si="12"/>
        <v>32</v>
      </c>
      <c r="BL9" s="15">
        <f t="shared" si="12"/>
        <v>32</v>
      </c>
      <c r="BM9" s="15">
        <f t="shared" si="12"/>
        <v>18</v>
      </c>
    </row>
    <row r="10" spans="1:65" x14ac:dyDescent="0.25">
      <c r="A10" s="16" t="s">
        <v>3</v>
      </c>
      <c r="B10" s="17">
        <v>287</v>
      </c>
      <c r="C10" s="17">
        <v>384</v>
      </c>
      <c r="D10" s="17">
        <v>349</v>
      </c>
      <c r="E10" s="17">
        <v>302</v>
      </c>
      <c r="F10" s="17">
        <v>247</v>
      </c>
      <c r="G10" s="17">
        <v>295</v>
      </c>
      <c r="H10" s="17">
        <v>681</v>
      </c>
      <c r="I10" s="17">
        <v>672</v>
      </c>
      <c r="J10" s="17">
        <v>892</v>
      </c>
      <c r="K10" s="17">
        <v>866</v>
      </c>
      <c r="L10" s="25">
        <v>1002</v>
      </c>
      <c r="M10" s="25">
        <v>1036</v>
      </c>
      <c r="N10" s="25">
        <v>1173</v>
      </c>
      <c r="O10" s="24">
        <v>784</v>
      </c>
      <c r="P10" s="24">
        <v>933</v>
      </c>
      <c r="Q10" s="25">
        <v>1192</v>
      </c>
      <c r="R10" s="17">
        <v>1201</v>
      </c>
      <c r="S10" s="17">
        <v>1658</v>
      </c>
      <c r="T10" s="17">
        <v>1710</v>
      </c>
      <c r="U10" s="17">
        <v>1660</v>
      </c>
      <c r="V10" s="17">
        <v>1557</v>
      </c>
      <c r="W10" s="17">
        <v>1514</v>
      </c>
      <c r="X10" s="17">
        <v>1674</v>
      </c>
      <c r="Y10" s="17">
        <v>1628</v>
      </c>
      <c r="Z10" s="17">
        <v>1424</v>
      </c>
      <c r="AA10" s="17">
        <v>1403</v>
      </c>
      <c r="AB10" s="25">
        <v>1500</v>
      </c>
      <c r="AC10" s="25">
        <v>1648</v>
      </c>
      <c r="AD10" s="25">
        <v>1966</v>
      </c>
      <c r="AE10" s="24">
        <v>2116</v>
      </c>
      <c r="AF10" s="24">
        <v>1834</v>
      </c>
      <c r="AG10" s="25">
        <v>1545</v>
      </c>
      <c r="AH10" s="18">
        <f t="shared" si="13"/>
        <v>23.896752706078267</v>
      </c>
      <c r="AI10" s="18">
        <f t="shared" si="14"/>
        <v>23.160434258142342</v>
      </c>
      <c r="AJ10" s="18">
        <f t="shared" si="15"/>
        <v>20.4093567251462</v>
      </c>
      <c r="AK10" s="18">
        <f t="shared" si="16"/>
        <v>18.192771084337352</v>
      </c>
      <c r="AL10" s="18">
        <f t="shared" si="17"/>
        <v>15.863840719332048</v>
      </c>
      <c r="AM10" s="18">
        <f t="shared" si="18"/>
        <v>19.484808454425362</v>
      </c>
      <c r="AN10" s="18">
        <f t="shared" si="19"/>
        <v>40.681003584229394</v>
      </c>
      <c r="AO10" s="18">
        <f t="shared" si="20"/>
        <v>41.277641277641273</v>
      </c>
      <c r="AP10" s="18">
        <f t="shared" si="21"/>
        <v>62.640449438202253</v>
      </c>
      <c r="AQ10" s="18">
        <f t="shared" si="22"/>
        <v>61.724875267284396</v>
      </c>
      <c r="AR10" s="18">
        <f t="shared" si="23"/>
        <v>66.8</v>
      </c>
      <c r="AS10" s="18">
        <f t="shared" si="24"/>
        <v>62.864077669902919</v>
      </c>
      <c r="AT10" s="18">
        <f t="shared" si="25"/>
        <v>59.664292980671419</v>
      </c>
      <c r="AU10" s="18">
        <f t="shared" si="26"/>
        <v>37.051039697542535</v>
      </c>
      <c r="AV10" s="18">
        <f t="shared" si="27"/>
        <v>50.872410032715379</v>
      </c>
      <c r="AW10" s="18">
        <f t="shared" si="27"/>
        <v>77.152103559870554</v>
      </c>
      <c r="AX10" s="15">
        <f t="shared" si="28"/>
        <v>31</v>
      </c>
      <c r="AY10" s="15">
        <f t="shared" si="0"/>
        <v>32</v>
      </c>
      <c r="AZ10" s="15">
        <f t="shared" si="1"/>
        <v>32</v>
      </c>
      <c r="BA10" s="15">
        <f t="shared" si="2"/>
        <v>32</v>
      </c>
      <c r="BB10" s="15">
        <f t="shared" si="3"/>
        <v>32</v>
      </c>
      <c r="BC10" s="15">
        <f t="shared" si="4"/>
        <v>32</v>
      </c>
      <c r="BD10" s="15">
        <f t="shared" si="5"/>
        <v>27</v>
      </c>
      <c r="BE10" s="15">
        <f t="shared" si="6"/>
        <v>27</v>
      </c>
      <c r="BF10" s="15">
        <f t="shared" si="7"/>
        <v>13</v>
      </c>
      <c r="BG10" s="15">
        <f t="shared" si="8"/>
        <v>13</v>
      </c>
      <c r="BH10" s="15">
        <f t="shared" si="9"/>
        <v>11</v>
      </c>
      <c r="BI10" s="15">
        <f t="shared" si="10"/>
        <v>17</v>
      </c>
      <c r="BJ10" s="15">
        <f t="shared" si="11"/>
        <v>16</v>
      </c>
      <c r="BK10" s="15">
        <f t="shared" si="12"/>
        <v>14</v>
      </c>
      <c r="BL10" s="15">
        <f t="shared" si="12"/>
        <v>19</v>
      </c>
      <c r="BM10" s="15">
        <f t="shared" si="12"/>
        <v>23</v>
      </c>
    </row>
    <row r="11" spans="1:65" x14ac:dyDescent="0.25">
      <c r="A11" s="16" t="s">
        <v>4</v>
      </c>
      <c r="B11" s="17">
        <v>377</v>
      </c>
      <c r="C11" s="17">
        <v>582</v>
      </c>
      <c r="D11" s="17">
        <v>505</v>
      </c>
      <c r="E11" s="17">
        <v>479</v>
      </c>
      <c r="F11" s="17">
        <v>426</v>
      </c>
      <c r="G11" s="17">
        <v>607</v>
      </c>
      <c r="H11" s="17">
        <v>481</v>
      </c>
      <c r="I11" s="17">
        <v>372</v>
      </c>
      <c r="J11" s="17">
        <v>374</v>
      </c>
      <c r="K11" s="17">
        <v>467</v>
      </c>
      <c r="L11" s="24">
        <v>332</v>
      </c>
      <c r="M11" s="24">
        <v>575</v>
      </c>
      <c r="N11" s="24">
        <v>502</v>
      </c>
      <c r="O11" s="24">
        <v>824</v>
      </c>
      <c r="P11" s="25">
        <v>2043</v>
      </c>
      <c r="Q11" s="24">
        <v>409</v>
      </c>
      <c r="R11" s="17">
        <v>911</v>
      </c>
      <c r="S11" s="17">
        <v>922</v>
      </c>
      <c r="T11" s="17">
        <v>1219</v>
      </c>
      <c r="U11" s="17">
        <v>1179</v>
      </c>
      <c r="V11" s="17">
        <v>1150</v>
      </c>
      <c r="W11" s="17">
        <v>1358</v>
      </c>
      <c r="X11" s="17">
        <v>1045</v>
      </c>
      <c r="Y11" s="17">
        <v>1258</v>
      </c>
      <c r="Z11" s="17">
        <v>1364</v>
      </c>
      <c r="AA11" s="17">
        <v>1748</v>
      </c>
      <c r="AB11" s="24">
        <v>1475</v>
      </c>
      <c r="AC11" s="24">
        <v>1465</v>
      </c>
      <c r="AD11" s="24">
        <v>1200</v>
      </c>
      <c r="AE11" s="24">
        <v>1728</v>
      </c>
      <c r="AF11" s="24">
        <v>1077</v>
      </c>
      <c r="AG11" s="24">
        <v>777</v>
      </c>
      <c r="AH11" s="18">
        <f t="shared" si="13"/>
        <v>41.383095499451152</v>
      </c>
      <c r="AI11" s="18">
        <f t="shared" si="14"/>
        <v>63.123644251626899</v>
      </c>
      <c r="AJ11" s="18">
        <f t="shared" si="15"/>
        <v>41.427399507793275</v>
      </c>
      <c r="AK11" s="18">
        <f t="shared" si="16"/>
        <v>40.627650551314673</v>
      </c>
      <c r="AL11" s="18">
        <f t="shared" si="17"/>
        <v>37.04347826086957</v>
      </c>
      <c r="AM11" s="18">
        <f t="shared" si="18"/>
        <v>44.698085419734909</v>
      </c>
      <c r="AN11" s="18">
        <f t="shared" si="19"/>
        <v>46.028708133971293</v>
      </c>
      <c r="AO11" s="18">
        <f t="shared" si="20"/>
        <v>29.570747217806044</v>
      </c>
      <c r="AP11" s="18">
        <f t="shared" si="21"/>
        <v>27.419354838709676</v>
      </c>
      <c r="AQ11" s="18">
        <f t="shared" si="22"/>
        <v>26.716247139588102</v>
      </c>
      <c r="AR11" s="18">
        <f t="shared" si="23"/>
        <v>22.508474576271187</v>
      </c>
      <c r="AS11" s="18">
        <f t="shared" si="24"/>
        <v>39.249146757679185</v>
      </c>
      <c r="AT11" s="18">
        <f t="shared" si="25"/>
        <v>41.833333333333336</v>
      </c>
      <c r="AU11" s="18">
        <f t="shared" si="26"/>
        <v>47.685185185185183</v>
      </c>
      <c r="AV11" s="18">
        <f t="shared" si="27"/>
        <v>189.69359331476323</v>
      </c>
      <c r="AW11" s="18">
        <f t="shared" si="27"/>
        <v>52.638352638352636</v>
      </c>
      <c r="AX11" s="15">
        <f t="shared" si="28"/>
        <v>24</v>
      </c>
      <c r="AY11" s="15">
        <f t="shared" si="0"/>
        <v>10</v>
      </c>
      <c r="AZ11" s="15">
        <f t="shared" si="1"/>
        <v>25</v>
      </c>
      <c r="BA11" s="15">
        <f t="shared" si="2"/>
        <v>27</v>
      </c>
      <c r="BB11" s="15">
        <f t="shared" si="3"/>
        <v>29</v>
      </c>
      <c r="BC11" s="15">
        <f t="shared" si="4"/>
        <v>24</v>
      </c>
      <c r="BD11" s="15">
        <f t="shared" si="5"/>
        <v>24</v>
      </c>
      <c r="BE11" s="15">
        <f t="shared" si="6"/>
        <v>31</v>
      </c>
      <c r="BF11" s="15">
        <f t="shared" si="7"/>
        <v>32</v>
      </c>
      <c r="BG11" s="15">
        <f t="shared" si="8"/>
        <v>32</v>
      </c>
      <c r="BH11" s="15">
        <f t="shared" si="9"/>
        <v>31</v>
      </c>
      <c r="BI11" s="15">
        <f t="shared" si="10"/>
        <v>28</v>
      </c>
      <c r="BJ11" s="15">
        <f t="shared" si="11"/>
        <v>27</v>
      </c>
      <c r="BK11" s="15">
        <f t="shared" si="12"/>
        <v>8</v>
      </c>
      <c r="BL11" s="15">
        <f t="shared" si="12"/>
        <v>4</v>
      </c>
      <c r="BM11" s="15">
        <f t="shared" si="12"/>
        <v>29</v>
      </c>
    </row>
    <row r="12" spans="1:65" x14ac:dyDescent="0.25">
      <c r="A12" s="16" t="s">
        <v>5</v>
      </c>
      <c r="B12" s="17">
        <v>5316</v>
      </c>
      <c r="C12" s="17">
        <v>5353</v>
      </c>
      <c r="D12" s="17">
        <v>5220</v>
      </c>
      <c r="E12" s="17">
        <v>5693</v>
      </c>
      <c r="F12" s="17">
        <v>5335</v>
      </c>
      <c r="G12" s="17">
        <v>6547</v>
      </c>
      <c r="H12" s="17">
        <v>5850</v>
      </c>
      <c r="I12" s="17">
        <v>6353</v>
      </c>
      <c r="J12" s="17">
        <v>6901</v>
      </c>
      <c r="K12" s="17">
        <v>6957</v>
      </c>
      <c r="L12" s="25">
        <v>5974</v>
      </c>
      <c r="M12" s="25">
        <v>6941</v>
      </c>
      <c r="N12" s="25">
        <v>8269</v>
      </c>
      <c r="O12" s="25">
        <v>5669</v>
      </c>
      <c r="P12" s="25">
        <v>8254</v>
      </c>
      <c r="Q12" s="25">
        <v>8654</v>
      </c>
      <c r="R12" s="17">
        <v>8393</v>
      </c>
      <c r="S12" s="17">
        <v>8855</v>
      </c>
      <c r="T12" s="17">
        <v>9345</v>
      </c>
      <c r="U12" s="17">
        <v>7867</v>
      </c>
      <c r="V12" s="17">
        <v>7669</v>
      </c>
      <c r="W12" s="17">
        <v>8279</v>
      </c>
      <c r="X12" s="17">
        <v>9046</v>
      </c>
      <c r="Y12" s="17">
        <v>10253</v>
      </c>
      <c r="Z12" s="17">
        <v>10174</v>
      </c>
      <c r="AA12" s="17">
        <v>10236</v>
      </c>
      <c r="AB12" s="25">
        <v>10019</v>
      </c>
      <c r="AC12" s="25">
        <v>10707</v>
      </c>
      <c r="AD12" s="25">
        <v>10923</v>
      </c>
      <c r="AE12" s="25">
        <v>10725</v>
      </c>
      <c r="AF12" s="25">
        <v>9880</v>
      </c>
      <c r="AG12" s="25">
        <v>7593</v>
      </c>
      <c r="AH12" s="18">
        <f t="shared" si="13"/>
        <v>63.338496366019307</v>
      </c>
      <c r="AI12" s="18">
        <f t="shared" si="14"/>
        <v>60.451722190852628</v>
      </c>
      <c r="AJ12" s="18">
        <f t="shared" si="15"/>
        <v>55.858747993579449</v>
      </c>
      <c r="AK12" s="18">
        <f t="shared" si="16"/>
        <v>72.36557772975722</v>
      </c>
      <c r="AL12" s="18">
        <f t="shared" si="17"/>
        <v>69.565784326509331</v>
      </c>
      <c r="AM12" s="18">
        <f t="shared" si="18"/>
        <v>79.07959898538472</v>
      </c>
      <c r="AN12" s="18">
        <f t="shared" si="19"/>
        <v>64.669467167808975</v>
      </c>
      <c r="AO12" s="18">
        <f t="shared" si="20"/>
        <v>61.96235248220033</v>
      </c>
      <c r="AP12" s="18">
        <f t="shared" si="21"/>
        <v>67.829762138785142</v>
      </c>
      <c r="AQ12" s="18">
        <f t="shared" si="22"/>
        <v>67.966002344665881</v>
      </c>
      <c r="AR12" s="18">
        <f t="shared" si="23"/>
        <v>59.626709252420405</v>
      </c>
      <c r="AS12" s="18">
        <f t="shared" si="24"/>
        <v>64.826748855888667</v>
      </c>
      <c r="AT12" s="18">
        <f t="shared" si="25"/>
        <v>75.702645793280226</v>
      </c>
      <c r="AU12" s="18">
        <f t="shared" si="26"/>
        <v>52.857808857808855</v>
      </c>
      <c r="AV12" s="18">
        <f t="shared" si="27"/>
        <v>83.542510121457497</v>
      </c>
      <c r="AW12" s="18">
        <f t="shared" si="27"/>
        <v>113.97339654945344</v>
      </c>
      <c r="AX12" s="15">
        <f t="shared" si="28"/>
        <v>13</v>
      </c>
      <c r="AY12" s="15">
        <f t="shared" si="0"/>
        <v>13</v>
      </c>
      <c r="AZ12" s="15">
        <f t="shared" si="1"/>
        <v>14</v>
      </c>
      <c r="BA12" s="15">
        <f t="shared" si="2"/>
        <v>8</v>
      </c>
      <c r="BB12" s="15">
        <f t="shared" si="3"/>
        <v>10</v>
      </c>
      <c r="BC12" s="15">
        <f t="shared" si="4"/>
        <v>8</v>
      </c>
      <c r="BD12" s="15">
        <f t="shared" si="5"/>
        <v>13</v>
      </c>
      <c r="BE12" s="15">
        <f t="shared" si="6"/>
        <v>16</v>
      </c>
      <c r="BF12" s="15">
        <f t="shared" si="7"/>
        <v>9</v>
      </c>
      <c r="BG12" s="15">
        <f t="shared" si="8"/>
        <v>10</v>
      </c>
      <c r="BH12" s="15">
        <f t="shared" si="9"/>
        <v>13</v>
      </c>
      <c r="BI12" s="15">
        <f t="shared" si="10"/>
        <v>12</v>
      </c>
      <c r="BJ12" s="15">
        <f t="shared" si="11"/>
        <v>7</v>
      </c>
      <c r="BK12" s="15">
        <f t="shared" si="12"/>
        <v>5</v>
      </c>
      <c r="BL12" s="15">
        <f t="shared" si="12"/>
        <v>11</v>
      </c>
      <c r="BM12" s="15">
        <f t="shared" si="12"/>
        <v>11</v>
      </c>
    </row>
    <row r="13" spans="1:65" x14ac:dyDescent="0.25">
      <c r="A13" s="16" t="s">
        <v>6</v>
      </c>
      <c r="B13" s="17">
        <v>464</v>
      </c>
      <c r="C13" s="17">
        <v>457</v>
      </c>
      <c r="D13" s="17">
        <v>598</v>
      </c>
      <c r="E13" s="17">
        <v>675</v>
      </c>
      <c r="F13" s="17">
        <v>620</v>
      </c>
      <c r="G13" s="17">
        <v>853</v>
      </c>
      <c r="H13" s="17">
        <v>794</v>
      </c>
      <c r="I13" s="17">
        <v>703</v>
      </c>
      <c r="J13" s="17">
        <v>867</v>
      </c>
      <c r="K13" s="17">
        <v>971</v>
      </c>
      <c r="L13" s="24">
        <v>909</v>
      </c>
      <c r="M13" s="24">
        <v>722</v>
      </c>
      <c r="N13" s="24">
        <v>826</v>
      </c>
      <c r="O13" s="24">
        <v>388</v>
      </c>
      <c r="P13" s="24">
        <v>479</v>
      </c>
      <c r="Q13" s="24">
        <v>448</v>
      </c>
      <c r="R13" s="17">
        <v>623</v>
      </c>
      <c r="S13" s="17">
        <v>714</v>
      </c>
      <c r="T13" s="17">
        <v>959</v>
      </c>
      <c r="U13" s="17">
        <v>935</v>
      </c>
      <c r="V13" s="17">
        <v>947</v>
      </c>
      <c r="W13" s="17">
        <v>1073</v>
      </c>
      <c r="X13" s="17">
        <v>1109</v>
      </c>
      <c r="Y13" s="17">
        <v>1107</v>
      </c>
      <c r="Z13" s="17">
        <v>1229</v>
      </c>
      <c r="AA13" s="17">
        <v>1112</v>
      </c>
      <c r="AB13" s="24">
        <v>981</v>
      </c>
      <c r="AC13" s="24">
        <v>939</v>
      </c>
      <c r="AD13" s="24">
        <v>645</v>
      </c>
      <c r="AE13" s="24">
        <v>891</v>
      </c>
      <c r="AF13" s="24">
        <v>724</v>
      </c>
      <c r="AG13" s="24">
        <v>359</v>
      </c>
      <c r="AH13" s="18">
        <f t="shared" si="13"/>
        <v>74.478330658105946</v>
      </c>
      <c r="AI13" s="18">
        <f t="shared" si="14"/>
        <v>64.005602240896351</v>
      </c>
      <c r="AJ13" s="18">
        <f t="shared" si="15"/>
        <v>62.356621480709073</v>
      </c>
      <c r="AK13" s="18">
        <f t="shared" si="16"/>
        <v>72.192513368983953</v>
      </c>
      <c r="AL13" s="18">
        <f t="shared" si="17"/>
        <v>65.469904963041188</v>
      </c>
      <c r="AM13" s="18">
        <f t="shared" si="18"/>
        <v>79.496738117427768</v>
      </c>
      <c r="AN13" s="18">
        <f t="shared" si="19"/>
        <v>71.596032461677183</v>
      </c>
      <c r="AO13" s="18">
        <f t="shared" si="20"/>
        <v>63.504968383017172</v>
      </c>
      <c r="AP13" s="18">
        <f t="shared" si="21"/>
        <v>70.545158665581781</v>
      </c>
      <c r="AQ13" s="18">
        <f t="shared" si="22"/>
        <v>87.32014388489209</v>
      </c>
      <c r="AR13" s="18">
        <f t="shared" si="23"/>
        <v>92.660550458715591</v>
      </c>
      <c r="AS13" s="18">
        <f t="shared" si="24"/>
        <v>76.890308839190624</v>
      </c>
      <c r="AT13" s="18">
        <f t="shared" si="25"/>
        <v>128.06201550387598</v>
      </c>
      <c r="AU13" s="18">
        <f t="shared" si="26"/>
        <v>43.546576879910212</v>
      </c>
      <c r="AV13" s="18">
        <f t="shared" si="27"/>
        <v>66.160220994475139</v>
      </c>
      <c r="AW13" s="18">
        <f t="shared" si="27"/>
        <v>124.79108635097494</v>
      </c>
      <c r="AX13" s="15">
        <f t="shared" si="28"/>
        <v>6</v>
      </c>
      <c r="AY13" s="15">
        <f t="shared" si="0"/>
        <v>9</v>
      </c>
      <c r="AZ13" s="15">
        <f t="shared" si="1"/>
        <v>11</v>
      </c>
      <c r="BA13" s="15">
        <f t="shared" si="2"/>
        <v>9</v>
      </c>
      <c r="BB13" s="15">
        <f t="shared" si="3"/>
        <v>11</v>
      </c>
      <c r="BC13" s="15">
        <f t="shared" si="4"/>
        <v>7</v>
      </c>
      <c r="BD13" s="15">
        <f t="shared" si="5"/>
        <v>7</v>
      </c>
      <c r="BE13" s="15">
        <f t="shared" si="6"/>
        <v>15</v>
      </c>
      <c r="BF13" s="15">
        <f t="shared" si="7"/>
        <v>8</v>
      </c>
      <c r="BG13" s="15">
        <f t="shared" si="8"/>
        <v>4</v>
      </c>
      <c r="BH13" s="15">
        <f t="shared" si="9"/>
        <v>4</v>
      </c>
      <c r="BI13" s="15">
        <f t="shared" si="10"/>
        <v>5</v>
      </c>
      <c r="BJ13" s="15">
        <f t="shared" si="11"/>
        <v>2</v>
      </c>
      <c r="BK13" s="15">
        <f t="shared" si="12"/>
        <v>10</v>
      </c>
      <c r="BL13" s="15">
        <f t="shared" si="12"/>
        <v>14</v>
      </c>
      <c r="BM13" s="15">
        <f t="shared" si="12"/>
        <v>9</v>
      </c>
    </row>
    <row r="14" spans="1:65" x14ac:dyDescent="0.25">
      <c r="A14" s="16" t="s">
        <v>7</v>
      </c>
      <c r="B14" s="17">
        <v>609</v>
      </c>
      <c r="C14" s="17">
        <v>599</v>
      </c>
      <c r="D14" s="17">
        <v>599</v>
      </c>
      <c r="E14" s="17">
        <v>765</v>
      </c>
      <c r="F14" s="17">
        <v>560</v>
      </c>
      <c r="G14" s="17">
        <v>647</v>
      </c>
      <c r="H14" s="17">
        <v>884</v>
      </c>
      <c r="I14" s="17">
        <v>1234</v>
      </c>
      <c r="J14" s="17">
        <v>1086</v>
      </c>
      <c r="K14" s="17">
        <v>1404</v>
      </c>
      <c r="L14" s="25">
        <v>1358</v>
      </c>
      <c r="M14" s="25">
        <v>1039</v>
      </c>
      <c r="N14" s="25">
        <v>1355</v>
      </c>
      <c r="O14" s="24">
        <v>625</v>
      </c>
      <c r="P14" s="24">
        <v>592</v>
      </c>
      <c r="Q14" s="24">
        <v>502</v>
      </c>
      <c r="R14" s="17">
        <v>1535</v>
      </c>
      <c r="S14" s="17">
        <v>1757</v>
      </c>
      <c r="T14" s="17">
        <v>778</v>
      </c>
      <c r="U14" s="17">
        <v>1584</v>
      </c>
      <c r="V14" s="17">
        <v>1753</v>
      </c>
      <c r="W14" s="17">
        <v>2004</v>
      </c>
      <c r="X14" s="17">
        <v>2492</v>
      </c>
      <c r="Y14" s="17">
        <v>2551</v>
      </c>
      <c r="Z14" s="17">
        <v>2727</v>
      </c>
      <c r="AA14" s="17">
        <v>3223</v>
      </c>
      <c r="AB14" s="25">
        <v>2859</v>
      </c>
      <c r="AC14" s="25">
        <v>2654</v>
      </c>
      <c r="AD14" s="25">
        <v>2863</v>
      </c>
      <c r="AE14" s="24">
        <v>1676</v>
      </c>
      <c r="AF14" s="24">
        <v>454</v>
      </c>
      <c r="AG14" s="24">
        <v>1006</v>
      </c>
      <c r="AH14" s="18">
        <f t="shared" si="13"/>
        <v>39.674267100977204</v>
      </c>
      <c r="AI14" s="18">
        <f t="shared" si="14"/>
        <v>34.09220261809903</v>
      </c>
      <c r="AJ14" s="18">
        <f t="shared" si="15"/>
        <v>76.992287917737784</v>
      </c>
      <c r="AK14" s="18">
        <f t="shared" si="16"/>
        <v>48.295454545454547</v>
      </c>
      <c r="AL14" s="18">
        <f t="shared" si="17"/>
        <v>31.945236737022249</v>
      </c>
      <c r="AM14" s="18">
        <f t="shared" si="18"/>
        <v>32.285429141716563</v>
      </c>
      <c r="AN14" s="18">
        <f t="shared" si="19"/>
        <v>35.473515248796147</v>
      </c>
      <c r="AO14" s="18">
        <f t="shared" si="20"/>
        <v>48.373186985495884</v>
      </c>
      <c r="AP14" s="18">
        <f t="shared" si="21"/>
        <v>39.823982398239828</v>
      </c>
      <c r="AQ14" s="18">
        <f t="shared" si="22"/>
        <v>43.561898852001242</v>
      </c>
      <c r="AR14" s="18">
        <f t="shared" si="23"/>
        <v>47.499125568380549</v>
      </c>
      <c r="AS14" s="18">
        <f t="shared" si="24"/>
        <v>39.148455162019587</v>
      </c>
      <c r="AT14" s="18">
        <f t="shared" si="25"/>
        <v>47.32797764582606</v>
      </c>
      <c r="AU14" s="18">
        <f t="shared" si="26"/>
        <v>37.291169451073984</v>
      </c>
      <c r="AV14" s="18">
        <f t="shared" si="27"/>
        <v>130.39647577092509</v>
      </c>
      <c r="AW14" s="18">
        <f t="shared" si="27"/>
        <v>49.900596421471171</v>
      </c>
      <c r="AX14" s="15">
        <f t="shared" si="28"/>
        <v>25</v>
      </c>
      <c r="AY14" s="15">
        <f t="shared" si="0"/>
        <v>29</v>
      </c>
      <c r="AZ14" s="15">
        <f t="shared" si="1"/>
        <v>4</v>
      </c>
      <c r="BA14" s="15">
        <f t="shared" si="2"/>
        <v>21</v>
      </c>
      <c r="BB14" s="15">
        <f t="shared" si="3"/>
        <v>31</v>
      </c>
      <c r="BC14" s="15">
        <f t="shared" si="4"/>
        <v>31</v>
      </c>
      <c r="BD14" s="15">
        <f t="shared" si="5"/>
        <v>29</v>
      </c>
      <c r="BE14" s="15">
        <f t="shared" si="6"/>
        <v>22</v>
      </c>
      <c r="BF14" s="15">
        <f t="shared" si="7"/>
        <v>26</v>
      </c>
      <c r="BG14" s="15">
        <f t="shared" si="8"/>
        <v>28</v>
      </c>
      <c r="BH14" s="15">
        <f t="shared" si="9"/>
        <v>26</v>
      </c>
      <c r="BI14" s="15">
        <f t="shared" si="10"/>
        <v>29</v>
      </c>
      <c r="BJ14" s="15">
        <f t="shared" si="11"/>
        <v>23</v>
      </c>
      <c r="BK14" s="15">
        <f t="shared" si="12"/>
        <v>13</v>
      </c>
      <c r="BL14" s="15">
        <f t="shared" si="12"/>
        <v>5</v>
      </c>
      <c r="BM14" s="15">
        <f t="shared" si="12"/>
        <v>31</v>
      </c>
    </row>
    <row r="15" spans="1:65" x14ac:dyDescent="0.25">
      <c r="A15" s="16" t="s">
        <v>8</v>
      </c>
      <c r="B15" s="17">
        <v>6662</v>
      </c>
      <c r="C15" s="17">
        <v>7389</v>
      </c>
      <c r="D15" s="17">
        <v>7249</v>
      </c>
      <c r="E15" s="17">
        <v>6880</v>
      </c>
      <c r="F15" s="17">
        <v>6555</v>
      </c>
      <c r="G15" s="17">
        <v>7534</v>
      </c>
      <c r="H15" s="17">
        <v>7396</v>
      </c>
      <c r="I15" s="17">
        <v>6955</v>
      </c>
      <c r="J15" s="17">
        <v>7843</v>
      </c>
      <c r="K15" s="17">
        <v>5916</v>
      </c>
      <c r="L15" s="25">
        <v>6377</v>
      </c>
      <c r="M15" s="25">
        <v>7897</v>
      </c>
      <c r="N15" s="25">
        <v>9733</v>
      </c>
      <c r="O15" s="25">
        <v>7557</v>
      </c>
      <c r="P15" s="25">
        <v>11146</v>
      </c>
      <c r="Q15" s="25">
        <v>7471</v>
      </c>
      <c r="R15" s="17">
        <v>9871</v>
      </c>
      <c r="S15" s="17">
        <v>11772</v>
      </c>
      <c r="T15" s="17">
        <v>11209</v>
      </c>
      <c r="U15" s="17">
        <v>9810</v>
      </c>
      <c r="V15" s="17">
        <v>9157</v>
      </c>
      <c r="W15" s="17">
        <v>9330</v>
      </c>
      <c r="X15" s="17">
        <v>9727</v>
      </c>
      <c r="Y15" s="17">
        <v>10771</v>
      </c>
      <c r="Z15" s="17">
        <v>10777</v>
      </c>
      <c r="AA15" s="17">
        <v>11003</v>
      </c>
      <c r="AB15" s="25">
        <v>11148</v>
      </c>
      <c r="AC15" s="25">
        <v>11008</v>
      </c>
      <c r="AD15" s="25">
        <v>11683</v>
      </c>
      <c r="AE15" s="25">
        <v>10773</v>
      </c>
      <c r="AF15" s="25">
        <v>10401</v>
      </c>
      <c r="AG15" s="25">
        <v>8453</v>
      </c>
      <c r="AH15" s="18">
        <f t="shared" si="13"/>
        <v>67.490629115591133</v>
      </c>
      <c r="AI15" s="18">
        <f t="shared" si="14"/>
        <v>62.767584097859327</v>
      </c>
      <c r="AJ15" s="18">
        <f t="shared" si="15"/>
        <v>64.671246319921494</v>
      </c>
      <c r="AK15" s="18">
        <f t="shared" si="16"/>
        <v>70.132517838939862</v>
      </c>
      <c r="AL15" s="18">
        <f t="shared" si="17"/>
        <v>71.584580102653703</v>
      </c>
      <c r="AM15" s="18">
        <f t="shared" si="18"/>
        <v>80.750267952840304</v>
      </c>
      <c r="AN15" s="18">
        <f t="shared" si="19"/>
        <v>76.035776704019739</v>
      </c>
      <c r="AO15" s="18">
        <f t="shared" si="20"/>
        <v>64.571534676446007</v>
      </c>
      <c r="AP15" s="18">
        <f t="shared" si="21"/>
        <v>72.775354922520179</v>
      </c>
      <c r="AQ15" s="18">
        <f t="shared" si="22"/>
        <v>53.767154412432973</v>
      </c>
      <c r="AR15" s="18">
        <f t="shared" si="23"/>
        <v>57.203085755292427</v>
      </c>
      <c r="AS15" s="18">
        <f t="shared" si="24"/>
        <v>71.738735465116278</v>
      </c>
      <c r="AT15" s="18">
        <f t="shared" si="25"/>
        <v>83.30908157151417</v>
      </c>
      <c r="AU15" s="18">
        <f t="shared" si="26"/>
        <v>70.147591200222777</v>
      </c>
      <c r="AV15" s="18">
        <f t="shared" si="27"/>
        <v>107.16277281030671</v>
      </c>
      <c r="AW15" s="18">
        <f t="shared" si="27"/>
        <v>88.382822666508929</v>
      </c>
      <c r="AX15" s="15">
        <f t="shared" si="28"/>
        <v>11</v>
      </c>
      <c r="AY15" s="15">
        <f t="shared" si="0"/>
        <v>11</v>
      </c>
      <c r="AZ15" s="15">
        <f t="shared" si="1"/>
        <v>10</v>
      </c>
      <c r="BA15" s="15">
        <f t="shared" si="2"/>
        <v>10</v>
      </c>
      <c r="BB15" s="15">
        <f t="shared" si="3"/>
        <v>8</v>
      </c>
      <c r="BC15" s="15">
        <f t="shared" si="4"/>
        <v>6</v>
      </c>
      <c r="BD15" s="15">
        <f t="shared" si="5"/>
        <v>5</v>
      </c>
      <c r="BE15" s="15">
        <f t="shared" si="6"/>
        <v>14</v>
      </c>
      <c r="BF15" s="15">
        <f t="shared" si="7"/>
        <v>4</v>
      </c>
      <c r="BG15" s="15">
        <f t="shared" si="8"/>
        <v>20</v>
      </c>
      <c r="BH15" s="15">
        <f t="shared" si="9"/>
        <v>16</v>
      </c>
      <c r="BI15" s="15">
        <f t="shared" si="10"/>
        <v>7</v>
      </c>
      <c r="BJ15" s="15">
        <f t="shared" si="11"/>
        <v>4</v>
      </c>
      <c r="BK15" s="15">
        <f t="shared" si="12"/>
        <v>1</v>
      </c>
      <c r="BL15" s="15">
        <f t="shared" si="12"/>
        <v>6</v>
      </c>
      <c r="BM15" s="15">
        <f t="shared" si="12"/>
        <v>17</v>
      </c>
    </row>
    <row r="16" spans="1:65" x14ac:dyDescent="0.25">
      <c r="A16" s="16" t="s">
        <v>9</v>
      </c>
      <c r="B16" s="17">
        <v>13287</v>
      </c>
      <c r="C16" s="17">
        <v>10271</v>
      </c>
      <c r="D16" s="17">
        <v>9883</v>
      </c>
      <c r="E16" s="17">
        <v>13749</v>
      </c>
      <c r="F16" s="17">
        <v>13535</v>
      </c>
      <c r="G16" s="17">
        <v>12831</v>
      </c>
      <c r="H16" s="17">
        <v>13592</v>
      </c>
      <c r="I16" s="17">
        <v>13240</v>
      </c>
      <c r="J16" s="17">
        <v>13145</v>
      </c>
      <c r="K16" s="17">
        <v>16367</v>
      </c>
      <c r="L16" s="25">
        <v>19311</v>
      </c>
      <c r="M16" s="25">
        <v>23023</v>
      </c>
      <c r="N16" s="25">
        <v>23826</v>
      </c>
      <c r="O16" s="25">
        <v>3699</v>
      </c>
      <c r="P16" s="25">
        <v>8998</v>
      </c>
      <c r="Q16" s="25">
        <v>26229</v>
      </c>
      <c r="R16" s="17">
        <v>27957</v>
      </c>
      <c r="S16" s="17">
        <v>28026</v>
      </c>
      <c r="T16" s="17">
        <v>30113</v>
      </c>
      <c r="U16" s="17">
        <v>28681</v>
      </c>
      <c r="V16" s="17">
        <v>26453</v>
      </c>
      <c r="W16" s="17">
        <v>25473</v>
      </c>
      <c r="X16" s="17">
        <v>25996</v>
      </c>
      <c r="Y16" s="17">
        <v>29736</v>
      </c>
      <c r="Z16" s="17">
        <v>25428</v>
      </c>
      <c r="AA16" s="17">
        <v>31696</v>
      </c>
      <c r="AB16" s="25">
        <v>32421</v>
      </c>
      <c r="AC16" s="25">
        <v>33842</v>
      </c>
      <c r="AD16" s="25">
        <v>33752</v>
      </c>
      <c r="AE16" s="25">
        <v>14076</v>
      </c>
      <c r="AF16" s="25">
        <v>31825</v>
      </c>
      <c r="AG16" s="25">
        <v>33572</v>
      </c>
      <c r="AH16" s="18">
        <f t="shared" si="13"/>
        <v>47.52655864363129</v>
      </c>
      <c r="AI16" s="18">
        <f t="shared" si="14"/>
        <v>36.648112466994931</v>
      </c>
      <c r="AJ16" s="18">
        <f t="shared" si="15"/>
        <v>32.819712416564272</v>
      </c>
      <c r="AK16" s="18">
        <f t="shared" si="16"/>
        <v>47.937659077438028</v>
      </c>
      <c r="AL16" s="18">
        <f t="shared" si="17"/>
        <v>51.166219332400864</v>
      </c>
      <c r="AM16" s="18">
        <f t="shared" si="18"/>
        <v>50.370981038746912</v>
      </c>
      <c r="AN16" s="18">
        <f t="shared" si="19"/>
        <v>52.284966917987383</v>
      </c>
      <c r="AO16" s="18">
        <f t="shared" si="20"/>
        <v>44.525154694646218</v>
      </c>
      <c r="AP16" s="18">
        <f t="shared" si="21"/>
        <v>51.694981909705838</v>
      </c>
      <c r="AQ16" s="18">
        <f t="shared" si="22"/>
        <v>51.637430590610798</v>
      </c>
      <c r="AR16" s="18">
        <f t="shared" si="23"/>
        <v>59.563246044230588</v>
      </c>
      <c r="AS16" s="18">
        <f t="shared" si="24"/>
        <v>68.030849240588623</v>
      </c>
      <c r="AT16" s="18">
        <f t="shared" si="25"/>
        <v>70.59137236311922</v>
      </c>
      <c r="AU16" s="18">
        <f t="shared" si="26"/>
        <v>26.278772378516624</v>
      </c>
      <c r="AV16" s="18">
        <f t="shared" si="27"/>
        <v>28.273369992144541</v>
      </c>
      <c r="AW16" s="18">
        <f t="shared" si="27"/>
        <v>78.127606338615522</v>
      </c>
      <c r="AX16" s="15">
        <f t="shared" si="28"/>
        <v>21</v>
      </c>
      <c r="AY16" s="15">
        <f t="shared" si="0"/>
        <v>28</v>
      </c>
      <c r="AZ16" s="15">
        <f t="shared" si="1"/>
        <v>29</v>
      </c>
      <c r="BA16" s="15">
        <f t="shared" si="2"/>
        <v>22</v>
      </c>
      <c r="BB16" s="15">
        <f t="shared" si="3"/>
        <v>17</v>
      </c>
      <c r="BC16" s="15">
        <f t="shared" si="4"/>
        <v>23</v>
      </c>
      <c r="BD16" s="15">
        <f t="shared" si="5"/>
        <v>20</v>
      </c>
      <c r="BE16" s="15">
        <f t="shared" si="6"/>
        <v>25</v>
      </c>
      <c r="BF16" s="15">
        <f t="shared" si="7"/>
        <v>22</v>
      </c>
      <c r="BG16" s="15">
        <f t="shared" si="8"/>
        <v>22</v>
      </c>
      <c r="BH16" s="15">
        <f t="shared" si="9"/>
        <v>14</v>
      </c>
      <c r="BI16" s="15">
        <f t="shared" si="10"/>
        <v>10</v>
      </c>
      <c r="BJ16" s="15">
        <f t="shared" si="11"/>
        <v>9</v>
      </c>
      <c r="BK16" s="15">
        <f t="shared" si="12"/>
        <v>24</v>
      </c>
      <c r="BL16" s="15">
        <f t="shared" si="12"/>
        <v>30</v>
      </c>
      <c r="BM16" s="15">
        <f t="shared" si="12"/>
        <v>22</v>
      </c>
    </row>
    <row r="17" spans="1:65" x14ac:dyDescent="0.25">
      <c r="A17" s="16" t="s">
        <v>10</v>
      </c>
      <c r="B17" s="17">
        <v>775</v>
      </c>
      <c r="C17" s="17">
        <v>1104</v>
      </c>
      <c r="D17" s="17">
        <v>1163</v>
      </c>
      <c r="E17" s="17">
        <v>1186</v>
      </c>
      <c r="F17" s="17">
        <v>1357</v>
      </c>
      <c r="G17" s="17">
        <v>1227</v>
      </c>
      <c r="H17" s="17">
        <v>1140</v>
      </c>
      <c r="I17" s="17">
        <v>1142</v>
      </c>
      <c r="J17" s="17">
        <v>1202</v>
      </c>
      <c r="K17" s="17">
        <v>1065</v>
      </c>
      <c r="L17" s="25">
        <v>1311</v>
      </c>
      <c r="M17" s="25">
        <v>1368</v>
      </c>
      <c r="N17" s="25">
        <v>1327</v>
      </c>
      <c r="O17" s="24">
        <v>732</v>
      </c>
      <c r="P17" s="24">
        <v>627</v>
      </c>
      <c r="Q17" s="24">
        <v>937</v>
      </c>
      <c r="R17" s="17">
        <v>2101</v>
      </c>
      <c r="S17" s="17">
        <v>2107</v>
      </c>
      <c r="T17" s="17">
        <v>2305</v>
      </c>
      <c r="U17" s="17">
        <v>2045</v>
      </c>
      <c r="V17" s="17">
        <v>2109</v>
      </c>
      <c r="W17" s="17">
        <v>2279</v>
      </c>
      <c r="X17" s="17">
        <v>2307</v>
      </c>
      <c r="Y17" s="17">
        <v>2209</v>
      </c>
      <c r="Z17" s="17">
        <v>2425</v>
      </c>
      <c r="AA17" s="17">
        <v>2278</v>
      </c>
      <c r="AB17" s="25">
        <v>2551</v>
      </c>
      <c r="AC17" s="25">
        <v>2292</v>
      </c>
      <c r="AD17" s="25">
        <v>2461</v>
      </c>
      <c r="AE17" s="24">
        <v>1765</v>
      </c>
      <c r="AF17" s="24">
        <v>118</v>
      </c>
      <c r="AG17" s="24">
        <v>978</v>
      </c>
      <c r="AH17" s="18">
        <f t="shared" si="13"/>
        <v>36.88719657306045</v>
      </c>
      <c r="AI17" s="18">
        <f t="shared" si="14"/>
        <v>52.396772662553396</v>
      </c>
      <c r="AJ17" s="18">
        <f t="shared" si="15"/>
        <v>50.455531453362255</v>
      </c>
      <c r="AK17" s="18">
        <f t="shared" si="16"/>
        <v>57.995110024449879</v>
      </c>
      <c r="AL17" s="18">
        <f t="shared" si="17"/>
        <v>64.343290659080139</v>
      </c>
      <c r="AM17" s="18">
        <f t="shared" si="18"/>
        <v>53.839403247038177</v>
      </c>
      <c r="AN17" s="18">
        <f t="shared" si="19"/>
        <v>49.414824447334198</v>
      </c>
      <c r="AO17" s="18">
        <f t="shared" si="20"/>
        <v>51.697600724309645</v>
      </c>
      <c r="AP17" s="18">
        <f t="shared" si="21"/>
        <v>49.567010309278352</v>
      </c>
      <c r="AQ17" s="18">
        <f t="shared" si="22"/>
        <v>46.75153643546971</v>
      </c>
      <c r="AR17" s="18">
        <f t="shared" si="23"/>
        <v>51.391611132889061</v>
      </c>
      <c r="AS17" s="18">
        <f t="shared" si="24"/>
        <v>59.685863874345543</v>
      </c>
      <c r="AT17" s="18">
        <f t="shared" si="25"/>
        <v>53.921170255993502</v>
      </c>
      <c r="AU17" s="18">
        <f t="shared" si="26"/>
        <v>41.473087818696882</v>
      </c>
      <c r="AV17" s="18">
        <f t="shared" si="27"/>
        <v>531.35593220338978</v>
      </c>
      <c r="AW17" s="18">
        <f t="shared" si="27"/>
        <v>95.807770961145195</v>
      </c>
      <c r="AX17" s="15">
        <f t="shared" si="28"/>
        <v>27</v>
      </c>
      <c r="AY17" s="15">
        <f t="shared" si="0"/>
        <v>19</v>
      </c>
      <c r="AZ17" s="15">
        <f t="shared" si="1"/>
        <v>17</v>
      </c>
      <c r="BA17" s="15">
        <f t="shared" si="2"/>
        <v>13</v>
      </c>
      <c r="BB17" s="15">
        <f t="shared" si="3"/>
        <v>12</v>
      </c>
      <c r="BC17" s="15">
        <f t="shared" si="4"/>
        <v>19</v>
      </c>
      <c r="BD17" s="15">
        <f t="shared" si="5"/>
        <v>22</v>
      </c>
      <c r="BE17" s="15">
        <f t="shared" si="6"/>
        <v>20</v>
      </c>
      <c r="BF17" s="15">
        <f t="shared" si="7"/>
        <v>23</v>
      </c>
      <c r="BG17" s="15">
        <f t="shared" si="8"/>
        <v>23</v>
      </c>
      <c r="BH17" s="15">
        <f t="shared" si="9"/>
        <v>22</v>
      </c>
      <c r="BI17" s="15">
        <f t="shared" si="10"/>
        <v>19</v>
      </c>
      <c r="BJ17" s="15">
        <f t="shared" si="11"/>
        <v>20</v>
      </c>
      <c r="BK17" s="15">
        <f t="shared" si="12"/>
        <v>12</v>
      </c>
      <c r="BL17" s="15">
        <f t="shared" si="12"/>
        <v>1</v>
      </c>
      <c r="BM17" s="15">
        <f t="shared" si="12"/>
        <v>14</v>
      </c>
    </row>
    <row r="18" spans="1:65" x14ac:dyDescent="0.25">
      <c r="A18" s="16" t="s">
        <v>11</v>
      </c>
      <c r="B18" s="17">
        <v>7767</v>
      </c>
      <c r="C18" s="17">
        <v>8626</v>
      </c>
      <c r="D18" s="17">
        <v>9434</v>
      </c>
      <c r="E18" s="17">
        <v>9794</v>
      </c>
      <c r="F18" s="17">
        <v>10635</v>
      </c>
      <c r="G18" s="17">
        <v>9932</v>
      </c>
      <c r="H18" s="17">
        <v>10701</v>
      </c>
      <c r="I18" s="17">
        <v>11225</v>
      </c>
      <c r="J18" s="17">
        <v>11675</v>
      </c>
      <c r="K18" s="17">
        <v>12742</v>
      </c>
      <c r="L18" s="25">
        <v>12278</v>
      </c>
      <c r="M18" s="25">
        <v>10446</v>
      </c>
      <c r="N18" s="25">
        <v>12890</v>
      </c>
      <c r="O18" s="25">
        <v>9601</v>
      </c>
      <c r="P18" s="25">
        <v>13152</v>
      </c>
      <c r="Q18" s="25">
        <v>9492</v>
      </c>
      <c r="R18" s="17">
        <v>9891</v>
      </c>
      <c r="S18" s="17">
        <v>11055</v>
      </c>
      <c r="T18" s="17">
        <v>13094</v>
      </c>
      <c r="U18" s="17">
        <v>13394</v>
      </c>
      <c r="V18" s="17">
        <v>14417</v>
      </c>
      <c r="W18" s="17">
        <v>15185</v>
      </c>
      <c r="X18" s="17">
        <v>16785</v>
      </c>
      <c r="Y18" s="17">
        <v>16795</v>
      </c>
      <c r="Z18" s="17">
        <v>16072</v>
      </c>
      <c r="AA18" s="17">
        <v>16671</v>
      </c>
      <c r="AB18" s="25">
        <v>15988</v>
      </c>
      <c r="AC18" s="25">
        <v>16461</v>
      </c>
      <c r="AD18" s="25">
        <v>17828</v>
      </c>
      <c r="AE18" s="25">
        <v>17207</v>
      </c>
      <c r="AF18" s="25">
        <v>14150</v>
      </c>
      <c r="AG18" s="25">
        <v>5579</v>
      </c>
      <c r="AH18" s="18">
        <f t="shared" si="13"/>
        <v>78.525932666060044</v>
      </c>
      <c r="AI18" s="18">
        <f t="shared" si="14"/>
        <v>78.028041610131154</v>
      </c>
      <c r="AJ18" s="18">
        <f t="shared" si="15"/>
        <v>72.0482663815488</v>
      </c>
      <c r="AK18" s="18">
        <f t="shared" si="16"/>
        <v>73.122293564282515</v>
      </c>
      <c r="AL18" s="18">
        <f t="shared" si="17"/>
        <v>73.767080529929942</v>
      </c>
      <c r="AM18" s="18">
        <f t="shared" si="18"/>
        <v>65.406651300625612</v>
      </c>
      <c r="AN18" s="18">
        <f t="shared" si="19"/>
        <v>63.753351206434317</v>
      </c>
      <c r="AO18" s="18">
        <f t="shared" si="20"/>
        <v>66.835367668949104</v>
      </c>
      <c r="AP18" s="18">
        <f t="shared" si="21"/>
        <v>72.64186162269786</v>
      </c>
      <c r="AQ18" s="18">
        <f t="shared" si="22"/>
        <v>76.432127646811836</v>
      </c>
      <c r="AR18" s="18">
        <f t="shared" si="23"/>
        <v>76.79509632224169</v>
      </c>
      <c r="AS18" s="18">
        <f t="shared" si="24"/>
        <v>63.459085110260617</v>
      </c>
      <c r="AT18" s="18">
        <f t="shared" si="25"/>
        <v>72.301996858873679</v>
      </c>
      <c r="AU18" s="18">
        <f t="shared" si="26"/>
        <v>55.797059336316615</v>
      </c>
      <c r="AV18" s="18">
        <f t="shared" si="27"/>
        <v>92.946996466431102</v>
      </c>
      <c r="AW18" s="18">
        <f t="shared" si="27"/>
        <v>170.13801756587202</v>
      </c>
      <c r="AX18" s="15">
        <f t="shared" si="28"/>
        <v>5</v>
      </c>
      <c r="AY18" s="15">
        <f t="shared" si="0"/>
        <v>7</v>
      </c>
      <c r="AZ18" s="15">
        <f t="shared" si="1"/>
        <v>5</v>
      </c>
      <c r="BA18" s="15">
        <f t="shared" si="2"/>
        <v>6</v>
      </c>
      <c r="BB18" s="15">
        <f t="shared" si="3"/>
        <v>6</v>
      </c>
      <c r="BC18" s="15">
        <f t="shared" si="4"/>
        <v>10</v>
      </c>
      <c r="BD18" s="15">
        <f t="shared" si="5"/>
        <v>14</v>
      </c>
      <c r="BE18" s="15">
        <f t="shared" si="6"/>
        <v>8</v>
      </c>
      <c r="BF18" s="15">
        <f t="shared" si="7"/>
        <v>5</v>
      </c>
      <c r="BG18" s="15">
        <f t="shared" si="8"/>
        <v>7</v>
      </c>
      <c r="BH18" s="15">
        <f t="shared" si="9"/>
        <v>7</v>
      </c>
      <c r="BI18" s="15">
        <f t="shared" si="10"/>
        <v>14</v>
      </c>
      <c r="BJ18" s="15">
        <f t="shared" si="11"/>
        <v>8</v>
      </c>
      <c r="BK18" s="15">
        <f t="shared" si="12"/>
        <v>3</v>
      </c>
      <c r="BL18" s="15">
        <f t="shared" si="12"/>
        <v>9</v>
      </c>
      <c r="BM18" s="15">
        <f t="shared" si="12"/>
        <v>5</v>
      </c>
    </row>
    <row r="19" spans="1:65" x14ac:dyDescent="0.25">
      <c r="A19" s="16" t="s">
        <v>12</v>
      </c>
      <c r="B19" s="17">
        <v>3001</v>
      </c>
      <c r="C19" s="17">
        <v>2745</v>
      </c>
      <c r="D19" s="17">
        <v>3040</v>
      </c>
      <c r="E19" s="17">
        <v>2743</v>
      </c>
      <c r="F19" s="17">
        <v>3672</v>
      </c>
      <c r="G19" s="17">
        <v>3543</v>
      </c>
      <c r="H19" s="17">
        <v>3547</v>
      </c>
      <c r="I19" s="17">
        <v>3677</v>
      </c>
      <c r="J19" s="17">
        <v>3375</v>
      </c>
      <c r="K19" s="17">
        <v>3784</v>
      </c>
      <c r="L19" s="25">
        <v>3389</v>
      </c>
      <c r="M19" s="25">
        <v>3066</v>
      </c>
      <c r="N19" s="25">
        <v>3170</v>
      </c>
      <c r="O19" s="25">
        <v>1088</v>
      </c>
      <c r="P19" s="25">
        <v>1245</v>
      </c>
      <c r="Q19" s="25">
        <v>3119</v>
      </c>
      <c r="R19" s="17">
        <v>5410</v>
      </c>
      <c r="S19" s="17">
        <v>5914</v>
      </c>
      <c r="T19" s="17">
        <v>6867</v>
      </c>
      <c r="U19" s="17">
        <v>5925</v>
      </c>
      <c r="V19" s="17">
        <v>6415</v>
      </c>
      <c r="W19" s="17">
        <v>6337</v>
      </c>
      <c r="X19" s="17">
        <v>5923</v>
      </c>
      <c r="Y19" s="17">
        <v>5530</v>
      </c>
      <c r="Z19" s="17">
        <v>5717</v>
      </c>
      <c r="AA19" s="17">
        <v>5232</v>
      </c>
      <c r="AB19" s="25">
        <v>4771</v>
      </c>
      <c r="AC19" s="25">
        <v>5211</v>
      </c>
      <c r="AD19" s="25">
        <v>4851</v>
      </c>
      <c r="AE19" s="25">
        <v>2055</v>
      </c>
      <c r="AF19" s="25">
        <v>3266</v>
      </c>
      <c r="AG19" s="25">
        <v>3710</v>
      </c>
      <c r="AH19" s="18">
        <f t="shared" si="13"/>
        <v>55.471349353049902</v>
      </c>
      <c r="AI19" s="18">
        <f t="shared" si="14"/>
        <v>46.415285762597222</v>
      </c>
      <c r="AJ19" s="18">
        <f t="shared" si="15"/>
        <v>44.269695645842432</v>
      </c>
      <c r="AK19" s="18">
        <f t="shared" si="16"/>
        <v>46.29535864978903</v>
      </c>
      <c r="AL19" s="18">
        <f t="shared" si="17"/>
        <v>57.24084177708496</v>
      </c>
      <c r="AM19" s="18">
        <f t="shared" si="18"/>
        <v>55.909736468360428</v>
      </c>
      <c r="AN19" s="18">
        <f t="shared" si="19"/>
        <v>59.885193314198879</v>
      </c>
      <c r="AO19" s="18">
        <f t="shared" si="20"/>
        <v>66.491862567811935</v>
      </c>
      <c r="AP19" s="18">
        <f t="shared" si="21"/>
        <v>59.034458632149736</v>
      </c>
      <c r="AQ19" s="18">
        <f t="shared" si="22"/>
        <v>72.324159021406729</v>
      </c>
      <c r="AR19" s="18">
        <f t="shared" si="23"/>
        <v>71.033326346677853</v>
      </c>
      <c r="AS19" s="18">
        <f t="shared" si="24"/>
        <v>58.837075417386295</v>
      </c>
      <c r="AT19" s="18">
        <f t="shared" si="25"/>
        <v>65.347351061636772</v>
      </c>
      <c r="AU19" s="18">
        <f t="shared" si="26"/>
        <v>52.944038929440381</v>
      </c>
      <c r="AV19" s="18">
        <f t="shared" si="27"/>
        <v>38.120024494794855</v>
      </c>
      <c r="AW19" s="18">
        <f t="shared" si="27"/>
        <v>84.070080862533686</v>
      </c>
      <c r="AX19" s="15">
        <f t="shared" si="28"/>
        <v>17</v>
      </c>
      <c r="AY19" s="15">
        <f t="shared" si="0"/>
        <v>23</v>
      </c>
      <c r="AZ19" s="15">
        <f t="shared" si="1"/>
        <v>23</v>
      </c>
      <c r="BA19" s="15">
        <f t="shared" si="2"/>
        <v>23</v>
      </c>
      <c r="BB19" s="15">
        <f t="shared" si="3"/>
        <v>13</v>
      </c>
      <c r="BC19" s="15">
        <f t="shared" si="4"/>
        <v>16</v>
      </c>
      <c r="BD19" s="15">
        <f t="shared" si="5"/>
        <v>17</v>
      </c>
      <c r="BE19" s="15">
        <f t="shared" si="6"/>
        <v>10</v>
      </c>
      <c r="BF19" s="15">
        <f t="shared" si="7"/>
        <v>17</v>
      </c>
      <c r="BG19" s="15">
        <f t="shared" si="8"/>
        <v>8</v>
      </c>
      <c r="BH19" s="15">
        <f t="shared" si="9"/>
        <v>9</v>
      </c>
      <c r="BI19" s="15">
        <f t="shared" si="10"/>
        <v>20</v>
      </c>
      <c r="BJ19" s="15">
        <f t="shared" si="11"/>
        <v>12</v>
      </c>
      <c r="BK19" s="15">
        <f t="shared" si="12"/>
        <v>4</v>
      </c>
      <c r="BL19" s="15">
        <f t="shared" si="12"/>
        <v>25</v>
      </c>
      <c r="BM19" s="15">
        <f t="shared" si="12"/>
        <v>19</v>
      </c>
    </row>
    <row r="20" spans="1:65" x14ac:dyDescent="0.25">
      <c r="A20" s="16" t="s">
        <v>13</v>
      </c>
      <c r="B20" s="17">
        <v>637</v>
      </c>
      <c r="C20" s="17">
        <v>739</v>
      </c>
      <c r="D20" s="17">
        <v>829</v>
      </c>
      <c r="E20" s="17">
        <v>763</v>
      </c>
      <c r="F20" s="17">
        <v>952</v>
      </c>
      <c r="G20" s="17">
        <v>1025</v>
      </c>
      <c r="H20" s="17">
        <v>1081</v>
      </c>
      <c r="I20" s="17">
        <v>952</v>
      </c>
      <c r="J20" s="17">
        <v>610</v>
      </c>
      <c r="K20" s="17">
        <v>887</v>
      </c>
      <c r="L20" s="25">
        <v>1208</v>
      </c>
      <c r="M20" s="24">
        <v>792</v>
      </c>
      <c r="N20" s="25">
        <v>1386</v>
      </c>
      <c r="O20" s="24">
        <v>308</v>
      </c>
      <c r="P20" s="24">
        <v>618</v>
      </c>
      <c r="Q20" s="24">
        <v>615</v>
      </c>
      <c r="R20" s="17">
        <v>1021</v>
      </c>
      <c r="S20" s="17">
        <v>1072</v>
      </c>
      <c r="T20" s="17">
        <v>1255</v>
      </c>
      <c r="U20" s="17">
        <v>1175</v>
      </c>
      <c r="V20" s="17">
        <v>1329</v>
      </c>
      <c r="W20" s="17">
        <v>1422</v>
      </c>
      <c r="X20" s="17">
        <v>1517</v>
      </c>
      <c r="Y20" s="17">
        <v>1614</v>
      </c>
      <c r="Z20" s="17">
        <v>1749</v>
      </c>
      <c r="AA20" s="17">
        <v>1983</v>
      </c>
      <c r="AB20" s="25">
        <v>1995</v>
      </c>
      <c r="AC20" s="24">
        <v>1878</v>
      </c>
      <c r="AD20" s="25">
        <v>2077</v>
      </c>
      <c r="AE20" s="24">
        <v>1498</v>
      </c>
      <c r="AF20" s="24">
        <v>1467</v>
      </c>
      <c r="AG20" s="24">
        <v>980</v>
      </c>
      <c r="AH20" s="18">
        <f t="shared" si="13"/>
        <v>62.389813907933402</v>
      </c>
      <c r="AI20" s="18">
        <f t="shared" si="14"/>
        <v>68.93656716417911</v>
      </c>
      <c r="AJ20" s="18">
        <f t="shared" si="15"/>
        <v>66.055776892430274</v>
      </c>
      <c r="AK20" s="18">
        <f t="shared" si="16"/>
        <v>64.936170212765958</v>
      </c>
      <c r="AL20" s="18">
        <f t="shared" si="17"/>
        <v>71.632806621519933</v>
      </c>
      <c r="AM20" s="18">
        <f t="shared" si="18"/>
        <v>72.081575246132218</v>
      </c>
      <c r="AN20" s="18">
        <f t="shared" si="19"/>
        <v>71.259063941990775</v>
      </c>
      <c r="AO20" s="18">
        <f t="shared" si="20"/>
        <v>58.983890954151178</v>
      </c>
      <c r="AP20" s="18">
        <f t="shared" si="21"/>
        <v>34.877072612921665</v>
      </c>
      <c r="AQ20" s="18">
        <f t="shared" si="22"/>
        <v>44.730206757438225</v>
      </c>
      <c r="AR20" s="18">
        <f t="shared" si="23"/>
        <v>60.551378446115287</v>
      </c>
      <c r="AS20" s="18">
        <f t="shared" si="24"/>
        <v>42.172523961661341</v>
      </c>
      <c r="AT20" s="18">
        <f t="shared" si="25"/>
        <v>66.730861819932599</v>
      </c>
      <c r="AU20" s="18">
        <f t="shared" si="26"/>
        <v>20.5607476635514</v>
      </c>
      <c r="AV20" s="18">
        <f t="shared" si="27"/>
        <v>42.126789366053167</v>
      </c>
      <c r="AW20" s="18">
        <f t="shared" si="27"/>
        <v>62.755102040816325</v>
      </c>
      <c r="AX20" s="15">
        <f t="shared" si="28"/>
        <v>14</v>
      </c>
      <c r="AY20" s="15">
        <f t="shared" si="0"/>
        <v>8</v>
      </c>
      <c r="AZ20" s="15">
        <f t="shared" si="1"/>
        <v>9</v>
      </c>
      <c r="BA20" s="15">
        <f t="shared" si="2"/>
        <v>11</v>
      </c>
      <c r="BB20" s="15">
        <f t="shared" si="3"/>
        <v>7</v>
      </c>
      <c r="BC20" s="15">
        <f t="shared" si="4"/>
        <v>9</v>
      </c>
      <c r="BD20" s="15">
        <f t="shared" si="5"/>
        <v>8</v>
      </c>
      <c r="BE20" s="15">
        <f t="shared" si="6"/>
        <v>17</v>
      </c>
      <c r="BF20" s="15">
        <f t="shared" si="7"/>
        <v>28</v>
      </c>
      <c r="BG20" s="15">
        <f t="shared" si="8"/>
        <v>26</v>
      </c>
      <c r="BH20" s="15">
        <f t="shared" si="9"/>
        <v>12</v>
      </c>
      <c r="BI20" s="15">
        <f t="shared" si="10"/>
        <v>27</v>
      </c>
      <c r="BJ20" s="15">
        <f t="shared" si="11"/>
        <v>11</v>
      </c>
      <c r="BK20" s="15">
        <f t="shared" si="12"/>
        <v>29</v>
      </c>
      <c r="BL20" s="15">
        <f t="shared" si="12"/>
        <v>24</v>
      </c>
      <c r="BM20" s="15">
        <f t="shared" si="12"/>
        <v>28</v>
      </c>
    </row>
    <row r="21" spans="1:65" x14ac:dyDescent="0.25">
      <c r="A21" s="16" t="s">
        <v>14</v>
      </c>
      <c r="B21" s="17">
        <v>7301</v>
      </c>
      <c r="C21" s="17">
        <v>6833</v>
      </c>
      <c r="D21" s="17">
        <v>11718</v>
      </c>
      <c r="E21" s="17">
        <v>14990</v>
      </c>
      <c r="F21" s="17">
        <v>16572</v>
      </c>
      <c r="G21" s="17">
        <v>13353</v>
      </c>
      <c r="H21" s="17">
        <v>16016</v>
      </c>
      <c r="I21" s="17">
        <v>18035</v>
      </c>
      <c r="J21" s="17">
        <v>14764</v>
      </c>
      <c r="K21" s="17">
        <v>14767</v>
      </c>
      <c r="L21" s="25">
        <v>12097</v>
      </c>
      <c r="M21" s="25">
        <v>10768</v>
      </c>
      <c r="N21" s="25">
        <v>9143</v>
      </c>
      <c r="O21" s="25">
        <v>7270</v>
      </c>
      <c r="P21" s="25">
        <v>6481</v>
      </c>
      <c r="Q21" s="25">
        <v>6634</v>
      </c>
      <c r="R21" s="17">
        <v>12094</v>
      </c>
      <c r="S21" s="17">
        <v>15548</v>
      </c>
      <c r="T21" s="17">
        <v>19418</v>
      </c>
      <c r="U21" s="17">
        <v>20598</v>
      </c>
      <c r="V21" s="17">
        <v>22424</v>
      </c>
      <c r="W21" s="17">
        <v>24334</v>
      </c>
      <c r="X21" s="17">
        <v>24254</v>
      </c>
      <c r="Y21" s="17">
        <v>23819</v>
      </c>
      <c r="Z21" s="17">
        <v>23242</v>
      </c>
      <c r="AA21" s="17">
        <v>23577</v>
      </c>
      <c r="AB21" s="25">
        <v>24357</v>
      </c>
      <c r="AC21" s="25">
        <v>22415</v>
      </c>
      <c r="AD21" s="25">
        <v>22236</v>
      </c>
      <c r="AE21" s="25">
        <v>20229</v>
      </c>
      <c r="AF21" s="25">
        <v>19131</v>
      </c>
      <c r="AG21" s="25">
        <v>14915</v>
      </c>
      <c r="AH21" s="18">
        <f t="shared" si="13"/>
        <v>60.36877790639987</v>
      </c>
      <c r="AI21" s="18">
        <f t="shared" si="14"/>
        <v>43.947774633393358</v>
      </c>
      <c r="AJ21" s="18">
        <f t="shared" si="15"/>
        <v>60.346070656092287</v>
      </c>
      <c r="AK21" s="18">
        <f t="shared" si="16"/>
        <v>72.774055733566371</v>
      </c>
      <c r="AL21" s="18">
        <f t="shared" si="17"/>
        <v>73.902961113093113</v>
      </c>
      <c r="AM21" s="18">
        <f t="shared" si="18"/>
        <v>54.873839072902108</v>
      </c>
      <c r="AN21" s="18">
        <f t="shared" si="19"/>
        <v>66.034468541271536</v>
      </c>
      <c r="AO21" s="18">
        <f t="shared" si="20"/>
        <v>75.71686468785424</v>
      </c>
      <c r="AP21" s="18">
        <f t="shared" si="21"/>
        <v>63.522932621977461</v>
      </c>
      <c r="AQ21" s="18">
        <f t="shared" si="22"/>
        <v>62.633074606608133</v>
      </c>
      <c r="AR21" s="18">
        <f t="shared" si="23"/>
        <v>49.665393931929216</v>
      </c>
      <c r="AS21" s="18">
        <f t="shared" si="24"/>
        <v>48.039259424492528</v>
      </c>
      <c r="AT21" s="18">
        <f t="shared" si="25"/>
        <v>41.118006835761825</v>
      </c>
      <c r="AU21" s="18">
        <f t="shared" si="26"/>
        <v>35.93850412773741</v>
      </c>
      <c r="AV21" s="18">
        <f t="shared" si="27"/>
        <v>33.876953635460772</v>
      </c>
      <c r="AW21" s="18">
        <f t="shared" si="27"/>
        <v>44.478712705330203</v>
      </c>
      <c r="AX21" s="15">
        <f t="shared" si="28"/>
        <v>15</v>
      </c>
      <c r="AY21" s="15">
        <f t="shared" si="0"/>
        <v>24</v>
      </c>
      <c r="AZ21" s="15">
        <f t="shared" si="1"/>
        <v>12</v>
      </c>
      <c r="BA21" s="15">
        <f t="shared" si="2"/>
        <v>7</v>
      </c>
      <c r="BB21" s="15">
        <f t="shared" si="3"/>
        <v>5</v>
      </c>
      <c r="BC21" s="15">
        <f t="shared" si="4"/>
        <v>18</v>
      </c>
      <c r="BD21" s="15">
        <f t="shared" si="5"/>
        <v>12</v>
      </c>
      <c r="BE21" s="15">
        <f t="shared" si="6"/>
        <v>4</v>
      </c>
      <c r="BF21" s="15">
        <f t="shared" si="7"/>
        <v>12</v>
      </c>
      <c r="BG21" s="15">
        <f t="shared" si="8"/>
        <v>12</v>
      </c>
      <c r="BH21" s="15">
        <f t="shared" si="9"/>
        <v>24</v>
      </c>
      <c r="BI21" s="15">
        <f t="shared" si="10"/>
        <v>23</v>
      </c>
      <c r="BJ21" s="15">
        <f t="shared" si="11"/>
        <v>28</v>
      </c>
      <c r="BK21" s="15">
        <f t="shared" si="12"/>
        <v>17</v>
      </c>
      <c r="BL21" s="15">
        <f t="shared" si="12"/>
        <v>28</v>
      </c>
      <c r="BM21" s="15">
        <f t="shared" si="12"/>
        <v>32</v>
      </c>
    </row>
    <row r="22" spans="1:65" x14ac:dyDescent="0.25">
      <c r="A22" s="16" t="s">
        <v>15</v>
      </c>
      <c r="B22" s="17">
        <v>11581</v>
      </c>
      <c r="C22" s="17">
        <v>10586</v>
      </c>
      <c r="D22" s="17">
        <v>10414</v>
      </c>
      <c r="E22" s="17">
        <v>10720</v>
      </c>
      <c r="F22" s="17">
        <v>9060</v>
      </c>
      <c r="G22" s="17">
        <v>10952</v>
      </c>
      <c r="H22" s="17">
        <v>9441</v>
      </c>
      <c r="I22" s="17">
        <v>9404</v>
      </c>
      <c r="J22" s="17">
        <v>8890</v>
      </c>
      <c r="K22" s="17">
        <v>11496</v>
      </c>
      <c r="L22" s="25">
        <v>11008</v>
      </c>
      <c r="M22" s="25">
        <v>10735</v>
      </c>
      <c r="N22" s="25">
        <v>11934</v>
      </c>
      <c r="O22" s="25">
        <v>5849</v>
      </c>
      <c r="P22" s="25">
        <v>13736</v>
      </c>
      <c r="Q22" s="25">
        <v>14839</v>
      </c>
      <c r="R22" s="17">
        <v>10391</v>
      </c>
      <c r="S22" s="17">
        <v>10750</v>
      </c>
      <c r="T22" s="17">
        <v>11839</v>
      </c>
      <c r="U22" s="17">
        <v>12800</v>
      </c>
      <c r="V22" s="17">
        <v>12931</v>
      </c>
      <c r="W22" s="17">
        <v>13171</v>
      </c>
      <c r="X22" s="17">
        <v>14153</v>
      </c>
      <c r="Y22" s="17">
        <v>14100</v>
      </c>
      <c r="Z22" s="17">
        <v>13896</v>
      </c>
      <c r="AA22" s="17">
        <v>14187</v>
      </c>
      <c r="AB22" s="25">
        <v>13388</v>
      </c>
      <c r="AC22" s="25">
        <v>13959</v>
      </c>
      <c r="AD22" s="25">
        <v>15404</v>
      </c>
      <c r="AE22" s="25">
        <v>14086</v>
      </c>
      <c r="AF22" s="25">
        <v>5320</v>
      </c>
      <c r="AG22" s="25">
        <v>6258</v>
      </c>
      <c r="AH22" s="18">
        <f t="shared" si="13"/>
        <v>111.45221826580696</v>
      </c>
      <c r="AI22" s="18">
        <f t="shared" si="14"/>
        <v>98.474418604651163</v>
      </c>
      <c r="AJ22" s="18">
        <f t="shared" si="15"/>
        <v>87.963510431624286</v>
      </c>
      <c r="AK22" s="18">
        <f t="shared" si="16"/>
        <v>83.75</v>
      </c>
      <c r="AL22" s="18">
        <f t="shared" si="17"/>
        <v>70.064186837831571</v>
      </c>
      <c r="AM22" s="18">
        <f t="shared" si="18"/>
        <v>83.152380229291623</v>
      </c>
      <c r="AN22" s="18">
        <f t="shared" si="19"/>
        <v>66.706705292164202</v>
      </c>
      <c r="AO22" s="18">
        <f t="shared" si="20"/>
        <v>66.695035460992912</v>
      </c>
      <c r="AP22" s="18">
        <f t="shared" si="21"/>
        <v>63.97524467472654</v>
      </c>
      <c r="AQ22" s="18">
        <f t="shared" si="22"/>
        <v>81.031930640727424</v>
      </c>
      <c r="AR22" s="18">
        <f t="shared" si="23"/>
        <v>82.222886166716464</v>
      </c>
      <c r="AS22" s="18">
        <f t="shared" si="24"/>
        <v>76.903789669747113</v>
      </c>
      <c r="AT22" s="18">
        <f t="shared" si="25"/>
        <v>77.473383536743697</v>
      </c>
      <c r="AU22" s="18">
        <f t="shared" si="26"/>
        <v>41.523498509158031</v>
      </c>
      <c r="AV22" s="18">
        <f t="shared" si="27"/>
        <v>258.19548872180451</v>
      </c>
      <c r="AW22" s="18">
        <f t="shared" si="27"/>
        <v>237.12048577820389</v>
      </c>
      <c r="AX22" s="15">
        <f t="shared" si="28"/>
        <v>1</v>
      </c>
      <c r="AY22" s="15">
        <f t="shared" si="0"/>
        <v>3</v>
      </c>
      <c r="AZ22" s="15">
        <f t="shared" si="1"/>
        <v>3</v>
      </c>
      <c r="BA22" s="15">
        <f t="shared" si="2"/>
        <v>4</v>
      </c>
      <c r="BB22" s="15">
        <f t="shared" si="3"/>
        <v>9</v>
      </c>
      <c r="BC22" s="15">
        <f t="shared" si="4"/>
        <v>5</v>
      </c>
      <c r="BD22" s="15">
        <f t="shared" si="5"/>
        <v>10</v>
      </c>
      <c r="BE22" s="15">
        <f t="shared" si="6"/>
        <v>9</v>
      </c>
      <c r="BF22" s="15">
        <f t="shared" si="7"/>
        <v>11</v>
      </c>
      <c r="BG22" s="15">
        <f t="shared" si="8"/>
        <v>5</v>
      </c>
      <c r="BH22" s="15">
        <f t="shared" si="9"/>
        <v>6</v>
      </c>
      <c r="BI22" s="15">
        <f t="shared" si="10"/>
        <v>4</v>
      </c>
      <c r="BJ22" s="15">
        <f t="shared" si="11"/>
        <v>6</v>
      </c>
      <c r="BK22" s="15">
        <f t="shared" si="12"/>
        <v>11</v>
      </c>
      <c r="BL22" s="15">
        <f t="shared" si="12"/>
        <v>2</v>
      </c>
      <c r="BM22" s="15">
        <f t="shared" si="12"/>
        <v>2</v>
      </c>
    </row>
    <row r="23" spans="1:65" x14ac:dyDescent="0.25">
      <c r="A23" s="16" t="s">
        <v>16</v>
      </c>
      <c r="B23" s="17">
        <v>1862</v>
      </c>
      <c r="C23" s="17">
        <v>1983</v>
      </c>
      <c r="D23" s="17">
        <v>2284</v>
      </c>
      <c r="E23" s="17">
        <v>2244</v>
      </c>
      <c r="F23" s="17">
        <v>2270</v>
      </c>
      <c r="G23" s="17">
        <v>2685</v>
      </c>
      <c r="H23" s="17">
        <v>2519</v>
      </c>
      <c r="I23" s="17">
        <v>2650</v>
      </c>
      <c r="J23" s="17">
        <v>2873</v>
      </c>
      <c r="K23" s="17">
        <v>3776</v>
      </c>
      <c r="L23" s="25">
        <v>3872</v>
      </c>
      <c r="M23" s="25">
        <v>3356</v>
      </c>
      <c r="N23" s="25">
        <v>2974</v>
      </c>
      <c r="O23" s="24">
        <v>853</v>
      </c>
      <c r="P23" s="25">
        <v>1794</v>
      </c>
      <c r="Q23" s="25">
        <v>2367</v>
      </c>
      <c r="R23" s="17">
        <v>2802</v>
      </c>
      <c r="S23" s="17">
        <v>3617</v>
      </c>
      <c r="T23" s="17">
        <v>3994</v>
      </c>
      <c r="U23" s="17">
        <v>3906</v>
      </c>
      <c r="V23" s="17">
        <v>4420</v>
      </c>
      <c r="W23" s="17">
        <v>4852</v>
      </c>
      <c r="X23" s="17">
        <v>4891</v>
      </c>
      <c r="Y23" s="17">
        <v>5448</v>
      </c>
      <c r="Z23" s="17">
        <v>5996</v>
      </c>
      <c r="AA23" s="17">
        <v>6353</v>
      </c>
      <c r="AB23" s="25">
        <v>5557</v>
      </c>
      <c r="AC23" s="25">
        <v>5304</v>
      </c>
      <c r="AD23" s="25">
        <v>5428</v>
      </c>
      <c r="AE23" s="24">
        <v>4378</v>
      </c>
      <c r="AF23" s="24">
        <v>4173</v>
      </c>
      <c r="AG23" s="24">
        <v>3264</v>
      </c>
      <c r="AH23" s="18">
        <f t="shared" si="13"/>
        <v>66.452533904354027</v>
      </c>
      <c r="AI23" s="18">
        <f t="shared" ref="AI23:AI39" si="29">(C23/S23)*100</f>
        <v>54.82444014376555</v>
      </c>
      <c r="AJ23" s="18">
        <f t="shared" ref="AJ23:AJ39" si="30">(D23/T23)*100</f>
        <v>57.185778668002008</v>
      </c>
      <c r="AK23" s="18">
        <f t="shared" ref="AK23:AK39" si="31">(E23/U23)*100</f>
        <v>57.450076804915518</v>
      </c>
      <c r="AL23" s="18">
        <f t="shared" ref="AL23:AL39" si="32">(F23/V23)*100</f>
        <v>51.357466063348411</v>
      </c>
      <c r="AM23" s="18">
        <f t="shared" ref="AM23:AM39" si="33">(G23/W23)*100</f>
        <v>55.338004946413854</v>
      </c>
      <c r="AN23" s="18">
        <f t="shared" ref="AN23:AN39" si="34">(H23/X23)*100</f>
        <v>51.502760171744022</v>
      </c>
      <c r="AO23" s="18">
        <f t="shared" ref="AO23:AO39" si="35">(I23/Y23)*100</f>
        <v>48.6417033773862</v>
      </c>
      <c r="AP23" s="18">
        <f t="shared" ref="AP23:AP39" si="36">(J23/Z23)*100</f>
        <v>47.915276851234154</v>
      </c>
      <c r="AQ23" s="18">
        <f t="shared" ref="AQ23:AQ39" si="37">(K23/AA23)*100</f>
        <v>59.436486699197232</v>
      </c>
      <c r="AR23" s="18">
        <f t="shared" ref="AR23:AR39" si="38">(L23/AB23)*100</f>
        <v>69.67788375022495</v>
      </c>
      <c r="AS23" s="18">
        <f t="shared" ref="AS23:AS39" si="39">(M23/AC23)*100</f>
        <v>63.273001508295621</v>
      </c>
      <c r="AT23" s="18">
        <f t="shared" ref="AT23:AT39" si="40">(N23/AD23)*100</f>
        <v>54.789977892409723</v>
      </c>
      <c r="AU23" s="18">
        <f>(O23/AE23)*100</f>
        <v>19.483782549109183</v>
      </c>
      <c r="AV23" s="18">
        <f>(P23/AF23)*100</f>
        <v>42.990654205607477</v>
      </c>
      <c r="AW23" s="18">
        <f>(Q23/AG23)*100</f>
        <v>72.518382352941174</v>
      </c>
      <c r="AX23" s="15">
        <f t="shared" si="28"/>
        <v>12</v>
      </c>
      <c r="AY23" s="15">
        <f t="shared" si="0"/>
        <v>17</v>
      </c>
      <c r="AZ23" s="15">
        <f t="shared" si="1"/>
        <v>13</v>
      </c>
      <c r="BA23" s="15">
        <f t="shared" si="2"/>
        <v>14</v>
      </c>
      <c r="BB23" s="15">
        <f t="shared" si="3"/>
        <v>16</v>
      </c>
      <c r="BC23" s="15">
        <f t="shared" si="4"/>
        <v>17</v>
      </c>
      <c r="BD23" s="15">
        <f t="shared" si="5"/>
        <v>21</v>
      </c>
      <c r="BE23" s="15">
        <f t="shared" si="6"/>
        <v>21</v>
      </c>
      <c r="BF23" s="15">
        <f t="shared" si="7"/>
        <v>24</v>
      </c>
      <c r="BG23" s="15">
        <f t="shared" si="8"/>
        <v>14</v>
      </c>
      <c r="BH23" s="15">
        <f t="shared" si="9"/>
        <v>10</v>
      </c>
      <c r="BI23" s="15">
        <f t="shared" si="10"/>
        <v>15</v>
      </c>
      <c r="BJ23" s="15">
        <f t="shared" si="11"/>
        <v>19</v>
      </c>
      <c r="BK23" s="15">
        <f t="shared" si="12"/>
        <v>30</v>
      </c>
      <c r="BL23" s="15">
        <f t="shared" si="12"/>
        <v>23</v>
      </c>
      <c r="BM23" s="15">
        <f t="shared" si="12"/>
        <v>24</v>
      </c>
    </row>
    <row r="24" spans="1:65" x14ac:dyDescent="0.25">
      <c r="A24" s="16" t="s">
        <v>17</v>
      </c>
      <c r="B24" s="17">
        <v>1149</v>
      </c>
      <c r="C24" s="17">
        <v>1250</v>
      </c>
      <c r="D24" s="17">
        <v>1083</v>
      </c>
      <c r="E24" s="17">
        <v>1735</v>
      </c>
      <c r="F24" s="17">
        <v>1969</v>
      </c>
      <c r="G24" s="17">
        <v>1566</v>
      </c>
      <c r="H24" s="17">
        <v>1114</v>
      </c>
      <c r="I24" s="17">
        <v>1793</v>
      </c>
      <c r="J24" s="17">
        <v>2295</v>
      </c>
      <c r="K24" s="17">
        <v>2359</v>
      </c>
      <c r="L24" s="25">
        <v>2329</v>
      </c>
      <c r="M24" s="25">
        <v>2246</v>
      </c>
      <c r="N24" s="25">
        <v>1986</v>
      </c>
      <c r="O24" s="25">
        <v>1138</v>
      </c>
      <c r="P24" s="25">
        <v>1252</v>
      </c>
      <c r="Q24" s="25">
        <v>1271</v>
      </c>
      <c r="R24" s="17">
        <v>3130</v>
      </c>
      <c r="S24" s="17">
        <v>3184</v>
      </c>
      <c r="T24" s="17">
        <v>3423</v>
      </c>
      <c r="U24" s="17">
        <v>3863</v>
      </c>
      <c r="V24" s="17">
        <v>4428</v>
      </c>
      <c r="W24" s="17">
        <v>4723</v>
      </c>
      <c r="X24" s="17">
        <v>4978</v>
      </c>
      <c r="Y24" s="17">
        <v>4924</v>
      </c>
      <c r="Z24" s="17">
        <v>4423</v>
      </c>
      <c r="AA24" s="17">
        <v>4520</v>
      </c>
      <c r="AB24" s="25">
        <v>4301</v>
      </c>
      <c r="AC24" s="25">
        <v>4022</v>
      </c>
      <c r="AD24" s="25">
        <v>4245</v>
      </c>
      <c r="AE24" s="25">
        <v>3089</v>
      </c>
      <c r="AF24" s="25">
        <v>2615</v>
      </c>
      <c r="AG24" s="25">
        <v>1090</v>
      </c>
      <c r="AH24" s="18">
        <f t="shared" si="13"/>
        <v>36.709265175718855</v>
      </c>
      <c r="AI24" s="18">
        <f t="shared" si="29"/>
        <v>39.258793969849251</v>
      </c>
      <c r="AJ24" s="18">
        <f t="shared" si="30"/>
        <v>31.638913234005255</v>
      </c>
      <c r="AK24" s="18">
        <f t="shared" si="31"/>
        <v>44.913279834325657</v>
      </c>
      <c r="AL24" s="18">
        <f t="shared" si="32"/>
        <v>44.467028003613365</v>
      </c>
      <c r="AM24" s="18">
        <f t="shared" si="33"/>
        <v>33.156891806055469</v>
      </c>
      <c r="AN24" s="18">
        <f t="shared" si="34"/>
        <v>22.378465247087185</v>
      </c>
      <c r="AO24" s="18">
        <f t="shared" si="35"/>
        <v>36.413484971567833</v>
      </c>
      <c r="AP24" s="18">
        <f t="shared" si="36"/>
        <v>51.887858919285556</v>
      </c>
      <c r="AQ24" s="18">
        <f t="shared" si="37"/>
        <v>52.190265486725664</v>
      </c>
      <c r="AR24" s="18">
        <f t="shared" si="38"/>
        <v>54.1501976284585</v>
      </c>
      <c r="AS24" s="18">
        <f t="shared" si="39"/>
        <v>55.842864246643465</v>
      </c>
      <c r="AT24" s="18">
        <f t="shared" si="40"/>
        <v>46.784452296819786</v>
      </c>
      <c r="AU24" s="18">
        <f>(O24/AE24)*100</f>
        <v>36.840401424409194</v>
      </c>
      <c r="AV24" s="18">
        <f>(P24/AF24)*100</f>
        <v>47.877629063097515</v>
      </c>
      <c r="AW24" s="18">
        <f>(Q24/AG24)*100</f>
        <v>116.60550458715598</v>
      </c>
      <c r="AX24" s="15">
        <f t="shared" si="28"/>
        <v>28</v>
      </c>
      <c r="AY24" s="15">
        <f t="shared" si="0"/>
        <v>27</v>
      </c>
      <c r="AZ24" s="15">
        <f t="shared" si="1"/>
        <v>30</v>
      </c>
      <c r="BA24" s="15">
        <f t="shared" si="2"/>
        <v>25</v>
      </c>
      <c r="BB24" s="15">
        <f t="shared" si="3"/>
        <v>22</v>
      </c>
      <c r="BC24" s="15">
        <f t="shared" si="4"/>
        <v>30</v>
      </c>
      <c r="BD24" s="15">
        <f t="shared" si="5"/>
        <v>31</v>
      </c>
      <c r="BE24" s="15">
        <f t="shared" si="6"/>
        <v>28</v>
      </c>
      <c r="BF24" s="15">
        <f t="shared" si="7"/>
        <v>21</v>
      </c>
      <c r="BG24" s="15">
        <f t="shared" si="8"/>
        <v>21</v>
      </c>
      <c r="BH24" s="15">
        <f t="shared" si="9"/>
        <v>19</v>
      </c>
      <c r="BI24" s="15">
        <f t="shared" si="10"/>
        <v>21</v>
      </c>
      <c r="BJ24" s="15">
        <f t="shared" si="11"/>
        <v>25</v>
      </c>
      <c r="BK24" s="15">
        <f t="shared" si="12"/>
        <v>16</v>
      </c>
      <c r="BL24" s="15">
        <f t="shared" si="12"/>
        <v>22</v>
      </c>
      <c r="BM24" s="15">
        <f t="shared" si="12"/>
        <v>10</v>
      </c>
    </row>
    <row r="25" spans="1:65" x14ac:dyDescent="0.25">
      <c r="A25" s="16" t="s">
        <v>18</v>
      </c>
      <c r="B25" s="17">
        <v>479</v>
      </c>
      <c r="C25" s="17">
        <v>528</v>
      </c>
      <c r="D25" s="17">
        <v>738</v>
      </c>
      <c r="E25" s="17">
        <v>714</v>
      </c>
      <c r="F25" s="17">
        <v>747</v>
      </c>
      <c r="G25" s="17">
        <v>841</v>
      </c>
      <c r="H25" s="17">
        <v>1029</v>
      </c>
      <c r="I25" s="17">
        <v>1102</v>
      </c>
      <c r="J25" s="17">
        <v>650</v>
      </c>
      <c r="K25" s="17">
        <v>614</v>
      </c>
      <c r="L25" s="24">
        <v>489</v>
      </c>
      <c r="M25" s="24">
        <v>473</v>
      </c>
      <c r="N25" s="24">
        <v>554</v>
      </c>
      <c r="O25" s="24">
        <v>568</v>
      </c>
      <c r="P25" s="24">
        <v>602</v>
      </c>
      <c r="Q25" s="24">
        <v>885</v>
      </c>
      <c r="R25" s="17">
        <v>1035</v>
      </c>
      <c r="S25" s="17">
        <v>1223</v>
      </c>
      <c r="T25" s="17">
        <v>1389</v>
      </c>
      <c r="U25" s="17">
        <v>1441</v>
      </c>
      <c r="V25" s="17">
        <v>2105</v>
      </c>
      <c r="W25" s="17">
        <v>2110</v>
      </c>
      <c r="X25" s="17">
        <v>2210</v>
      </c>
      <c r="Y25" s="17">
        <v>1940</v>
      </c>
      <c r="Z25" s="17">
        <v>1417</v>
      </c>
      <c r="AA25" s="17">
        <v>1480</v>
      </c>
      <c r="AB25" s="24">
        <v>1775</v>
      </c>
      <c r="AC25" s="24">
        <v>1512</v>
      </c>
      <c r="AD25" s="24">
        <v>1515</v>
      </c>
      <c r="AE25" s="24">
        <v>1537</v>
      </c>
      <c r="AF25" s="24">
        <v>1231</v>
      </c>
      <c r="AG25" s="24">
        <v>1065</v>
      </c>
      <c r="AH25" s="18">
        <f t="shared" si="13"/>
        <v>46.280193236714979</v>
      </c>
      <c r="AI25" s="18">
        <f t="shared" si="29"/>
        <v>43.172526573998368</v>
      </c>
      <c r="AJ25" s="18">
        <f t="shared" si="30"/>
        <v>53.131749460043196</v>
      </c>
      <c r="AK25" s="18">
        <f t="shared" si="31"/>
        <v>49.548924358084662</v>
      </c>
      <c r="AL25" s="18">
        <f t="shared" si="32"/>
        <v>35.486935866983373</v>
      </c>
      <c r="AM25" s="18">
        <f t="shared" si="33"/>
        <v>39.857819905213269</v>
      </c>
      <c r="AN25" s="18">
        <f t="shared" si="34"/>
        <v>46.561085972850677</v>
      </c>
      <c r="AO25" s="18">
        <f t="shared" si="35"/>
        <v>56.804123711340203</v>
      </c>
      <c r="AP25" s="18">
        <f t="shared" si="36"/>
        <v>45.871559633027523</v>
      </c>
      <c r="AQ25" s="18">
        <f t="shared" si="37"/>
        <v>41.486486486486484</v>
      </c>
      <c r="AR25" s="18">
        <f t="shared" si="38"/>
        <v>27.549295774647888</v>
      </c>
      <c r="AS25" s="18">
        <f t="shared" si="39"/>
        <v>31.283068783068785</v>
      </c>
      <c r="AT25" s="18">
        <f t="shared" si="40"/>
        <v>36.567656765676567</v>
      </c>
      <c r="AU25" s="18">
        <f>(O25/AE25)*100</f>
        <v>36.955107351984381</v>
      </c>
      <c r="AV25" s="18">
        <f>(P25/AF25)*100</f>
        <v>48.903330625507721</v>
      </c>
      <c r="AW25" s="18">
        <f>(Q25/AG25)*100</f>
        <v>83.098591549295776</v>
      </c>
      <c r="AX25" s="15">
        <f t="shared" si="28"/>
        <v>22</v>
      </c>
      <c r="AY25" s="15">
        <f t="shared" si="0"/>
        <v>25</v>
      </c>
      <c r="AZ25" s="15">
        <f t="shared" si="1"/>
        <v>15</v>
      </c>
      <c r="BA25" s="15">
        <f t="shared" si="2"/>
        <v>19</v>
      </c>
      <c r="BB25" s="15">
        <f t="shared" si="3"/>
        <v>30</v>
      </c>
      <c r="BC25" s="15">
        <f t="shared" si="4"/>
        <v>26</v>
      </c>
      <c r="BD25" s="15">
        <f t="shared" si="5"/>
        <v>23</v>
      </c>
      <c r="BE25" s="15">
        <f t="shared" si="6"/>
        <v>18</v>
      </c>
      <c r="BF25" s="15">
        <f t="shared" si="7"/>
        <v>25</v>
      </c>
      <c r="BG25" s="15">
        <f t="shared" si="8"/>
        <v>30</v>
      </c>
      <c r="BH25" s="15">
        <f t="shared" si="9"/>
        <v>30</v>
      </c>
      <c r="BI25" s="15">
        <f t="shared" si="10"/>
        <v>31</v>
      </c>
      <c r="BJ25" s="15">
        <f t="shared" si="11"/>
        <v>31</v>
      </c>
      <c r="BK25" s="15">
        <f t="shared" si="12"/>
        <v>15</v>
      </c>
      <c r="BL25" s="15">
        <f t="shared" si="12"/>
        <v>20</v>
      </c>
      <c r="BM25" s="15">
        <f t="shared" si="12"/>
        <v>20</v>
      </c>
    </row>
    <row r="26" spans="1:65" x14ac:dyDescent="0.25">
      <c r="A26" s="16" t="s">
        <v>19</v>
      </c>
      <c r="B26" s="17">
        <v>14269</v>
      </c>
      <c r="C26" s="17">
        <v>14715</v>
      </c>
      <c r="D26" s="17">
        <v>15738</v>
      </c>
      <c r="E26" s="17">
        <v>13855</v>
      </c>
      <c r="F26" s="17">
        <v>12623</v>
      </c>
      <c r="G26" s="17">
        <v>13589</v>
      </c>
      <c r="H26" s="17">
        <v>13027</v>
      </c>
      <c r="I26" s="17">
        <v>12922</v>
      </c>
      <c r="J26" s="17">
        <v>14810</v>
      </c>
      <c r="K26" s="17">
        <v>16181</v>
      </c>
      <c r="L26" s="25">
        <v>16953</v>
      </c>
      <c r="M26" s="25">
        <v>17980</v>
      </c>
      <c r="N26" s="25">
        <v>18242</v>
      </c>
      <c r="O26" s="25">
        <v>4233</v>
      </c>
      <c r="P26" s="25">
        <v>7988</v>
      </c>
      <c r="Q26" s="25">
        <v>17174</v>
      </c>
      <c r="R26" s="17">
        <v>14347</v>
      </c>
      <c r="S26" s="17">
        <v>15674</v>
      </c>
      <c r="T26" s="17">
        <v>16667</v>
      </c>
      <c r="U26" s="17">
        <v>13894</v>
      </c>
      <c r="V26" s="17">
        <v>12962</v>
      </c>
      <c r="W26" s="17">
        <v>13897</v>
      </c>
      <c r="X26" s="17">
        <v>13360</v>
      </c>
      <c r="Y26" s="17">
        <v>14055</v>
      </c>
      <c r="Z26" s="17">
        <v>13922</v>
      </c>
      <c r="AA26" s="17">
        <v>15594</v>
      </c>
      <c r="AB26" s="25">
        <v>17802</v>
      </c>
      <c r="AC26" s="25">
        <v>18250</v>
      </c>
      <c r="AD26" s="25">
        <v>20033</v>
      </c>
      <c r="AE26" s="25">
        <v>15603</v>
      </c>
      <c r="AF26" s="25">
        <v>16346</v>
      </c>
      <c r="AG26" s="25">
        <v>13069</v>
      </c>
      <c r="AH26" s="18">
        <f t="shared" si="13"/>
        <v>99.456332334285918</v>
      </c>
      <c r="AI26" s="18">
        <f t="shared" si="29"/>
        <v>93.881587342095187</v>
      </c>
      <c r="AJ26" s="18">
        <f t="shared" si="30"/>
        <v>94.426111477770448</v>
      </c>
      <c r="AK26" s="18">
        <f t="shared" si="31"/>
        <v>99.719303296386926</v>
      </c>
      <c r="AL26" s="18">
        <f t="shared" si="32"/>
        <v>97.38466286066965</v>
      </c>
      <c r="AM26" s="18">
        <f t="shared" si="33"/>
        <v>97.783694322515643</v>
      </c>
      <c r="AN26" s="18">
        <f t="shared" si="34"/>
        <v>97.507485029940128</v>
      </c>
      <c r="AO26" s="18">
        <f t="shared" si="35"/>
        <v>91.938811810743502</v>
      </c>
      <c r="AP26" s="18">
        <f t="shared" si="36"/>
        <v>106.37839390892114</v>
      </c>
      <c r="AQ26" s="18">
        <f t="shared" si="37"/>
        <v>103.76426830832371</v>
      </c>
      <c r="AR26" s="18">
        <f t="shared" si="38"/>
        <v>95.230872935625214</v>
      </c>
      <c r="AS26" s="18">
        <f t="shared" si="39"/>
        <v>98.520547945205479</v>
      </c>
      <c r="AT26" s="18">
        <f t="shared" si="40"/>
        <v>91.05975141017322</v>
      </c>
      <c r="AU26" s="18">
        <f>(O26/AE26)*100</f>
        <v>27.129398192655259</v>
      </c>
      <c r="AV26" s="18">
        <f>(P26/AF26)*100</f>
        <v>48.868224642114278</v>
      </c>
      <c r="AW26" s="18">
        <f>(Q26/AG26)*100</f>
        <v>131.41020736093046</v>
      </c>
      <c r="AX26" s="15">
        <f t="shared" si="28"/>
        <v>2</v>
      </c>
      <c r="AY26" s="15">
        <f t="shared" si="0"/>
        <v>4</v>
      </c>
      <c r="AZ26" s="15">
        <f t="shared" si="1"/>
        <v>2</v>
      </c>
      <c r="BA26" s="15">
        <f t="shared" si="2"/>
        <v>1</v>
      </c>
      <c r="BB26" s="15">
        <f t="shared" si="3"/>
        <v>1</v>
      </c>
      <c r="BC26" s="15">
        <f t="shared" si="4"/>
        <v>2</v>
      </c>
      <c r="BD26" s="15">
        <f t="shared" si="5"/>
        <v>1</v>
      </c>
      <c r="BE26" s="15">
        <f t="shared" si="6"/>
        <v>1</v>
      </c>
      <c r="BF26" s="15">
        <f t="shared" si="7"/>
        <v>1</v>
      </c>
      <c r="BG26" s="15">
        <f t="shared" si="8"/>
        <v>2</v>
      </c>
      <c r="BH26" s="15">
        <f t="shared" si="9"/>
        <v>3</v>
      </c>
      <c r="BI26" s="15">
        <f t="shared" si="10"/>
        <v>3</v>
      </c>
      <c r="BJ26" s="15">
        <f t="shared" si="11"/>
        <v>3</v>
      </c>
      <c r="BK26" s="15">
        <f t="shared" si="12"/>
        <v>23</v>
      </c>
      <c r="BL26" s="15">
        <f t="shared" si="12"/>
        <v>21</v>
      </c>
      <c r="BM26" s="15">
        <f t="shared" si="12"/>
        <v>7</v>
      </c>
    </row>
    <row r="27" spans="1:65" x14ac:dyDescent="0.25">
      <c r="A27" s="16" t="s">
        <v>20</v>
      </c>
      <c r="B27" s="17">
        <v>1079</v>
      </c>
      <c r="C27" s="17">
        <v>1030</v>
      </c>
      <c r="D27" s="17">
        <v>852</v>
      </c>
      <c r="E27" s="17">
        <v>863</v>
      </c>
      <c r="F27" s="17">
        <v>1103</v>
      </c>
      <c r="G27" s="17">
        <v>1249</v>
      </c>
      <c r="H27" s="17">
        <v>1238</v>
      </c>
      <c r="I27" s="17">
        <v>1376</v>
      </c>
      <c r="J27" s="17">
        <v>1672</v>
      </c>
      <c r="K27" s="17">
        <v>1636</v>
      </c>
      <c r="L27" s="25">
        <v>1606</v>
      </c>
      <c r="M27" s="25">
        <v>1325</v>
      </c>
      <c r="N27" s="24">
        <v>996</v>
      </c>
      <c r="O27" s="24">
        <v>613</v>
      </c>
      <c r="P27" s="24">
        <v>530</v>
      </c>
      <c r="Q27" s="24">
        <v>635</v>
      </c>
      <c r="R27" s="17">
        <v>1460</v>
      </c>
      <c r="S27" s="17">
        <v>1666</v>
      </c>
      <c r="T27" s="17">
        <v>2076</v>
      </c>
      <c r="U27" s="17">
        <v>1740</v>
      </c>
      <c r="V27" s="17">
        <v>1961</v>
      </c>
      <c r="W27" s="17">
        <v>2117</v>
      </c>
      <c r="X27" s="17">
        <v>1858</v>
      </c>
      <c r="Y27" s="17">
        <v>2099</v>
      </c>
      <c r="Z27" s="17">
        <v>2333</v>
      </c>
      <c r="AA27" s="17">
        <v>2898</v>
      </c>
      <c r="AB27" s="25">
        <v>1889</v>
      </c>
      <c r="AC27" s="25">
        <v>1914</v>
      </c>
      <c r="AD27" s="24">
        <v>2073</v>
      </c>
      <c r="AE27" s="24">
        <v>1720</v>
      </c>
      <c r="AF27" s="24">
        <v>1936</v>
      </c>
      <c r="AG27" s="24">
        <v>587</v>
      </c>
      <c r="AH27" s="18">
        <f t="shared" si="13"/>
        <v>73.904109589041099</v>
      </c>
      <c r="AI27" s="18">
        <f t="shared" si="29"/>
        <v>61.824729891956785</v>
      </c>
      <c r="AJ27" s="18">
        <f t="shared" si="30"/>
        <v>41.040462427745666</v>
      </c>
      <c r="AK27" s="18">
        <f t="shared" si="31"/>
        <v>49.597701149425291</v>
      </c>
      <c r="AL27" s="18">
        <f t="shared" si="32"/>
        <v>56.246812850586437</v>
      </c>
      <c r="AM27" s="18">
        <f t="shared" si="33"/>
        <v>58.998582900330653</v>
      </c>
      <c r="AN27" s="18">
        <f t="shared" si="34"/>
        <v>66.630785791173309</v>
      </c>
      <c r="AO27" s="18">
        <f t="shared" si="35"/>
        <v>65.555026202953798</v>
      </c>
      <c r="AP27" s="18">
        <f t="shared" si="36"/>
        <v>71.667381054436348</v>
      </c>
      <c r="AQ27" s="18">
        <f t="shared" si="37"/>
        <v>56.452726017943412</v>
      </c>
      <c r="AR27" s="18">
        <f t="shared" si="38"/>
        <v>85.018528321863414</v>
      </c>
      <c r="AS27" s="18">
        <f t="shared" si="39"/>
        <v>69.226750261233022</v>
      </c>
      <c r="AT27" s="18">
        <f t="shared" si="40"/>
        <v>48.046309696092621</v>
      </c>
      <c r="AU27" s="18">
        <f>(O27/AE27)*100</f>
        <v>35.639534883720927</v>
      </c>
      <c r="AV27" s="18">
        <f>(P27/AF27)*100</f>
        <v>27.376033057851242</v>
      </c>
      <c r="AW27" s="18">
        <f>(Q27/AG27)*100</f>
        <v>108.1771720613288</v>
      </c>
      <c r="AX27" s="15">
        <f t="shared" si="28"/>
        <v>7</v>
      </c>
      <c r="AY27" s="15">
        <f t="shared" si="0"/>
        <v>12</v>
      </c>
      <c r="AZ27" s="15">
        <f t="shared" si="1"/>
        <v>26</v>
      </c>
      <c r="BA27" s="15">
        <f t="shared" si="2"/>
        <v>18</v>
      </c>
      <c r="BB27" s="15">
        <f t="shared" si="3"/>
        <v>14</v>
      </c>
      <c r="BC27" s="15">
        <f t="shared" si="4"/>
        <v>13</v>
      </c>
      <c r="BD27" s="15">
        <f t="shared" si="5"/>
        <v>11</v>
      </c>
      <c r="BE27" s="15">
        <f t="shared" si="6"/>
        <v>12</v>
      </c>
      <c r="BF27" s="15">
        <f t="shared" si="7"/>
        <v>6</v>
      </c>
      <c r="BG27" s="15">
        <f t="shared" si="8"/>
        <v>18</v>
      </c>
      <c r="BH27" s="15">
        <f t="shared" si="9"/>
        <v>5</v>
      </c>
      <c r="BI27" s="15">
        <f t="shared" si="10"/>
        <v>8</v>
      </c>
      <c r="BJ27" s="15">
        <f t="shared" si="11"/>
        <v>22</v>
      </c>
      <c r="BK27" s="15">
        <f t="shared" si="12"/>
        <v>18</v>
      </c>
      <c r="BL27" s="15">
        <f t="shared" si="12"/>
        <v>31</v>
      </c>
      <c r="BM27" s="15">
        <f t="shared" si="12"/>
        <v>13</v>
      </c>
    </row>
    <row r="28" spans="1:65" x14ac:dyDescent="0.25">
      <c r="A28" s="16" t="s">
        <v>21</v>
      </c>
      <c r="B28" s="17">
        <v>1445</v>
      </c>
      <c r="C28" s="17">
        <v>1340</v>
      </c>
      <c r="D28" s="17">
        <v>1993</v>
      </c>
      <c r="E28" s="17">
        <v>1479</v>
      </c>
      <c r="F28" s="17">
        <v>2301</v>
      </c>
      <c r="G28" s="17">
        <v>2612</v>
      </c>
      <c r="H28" s="17">
        <v>3792</v>
      </c>
      <c r="I28" s="17">
        <v>3718</v>
      </c>
      <c r="J28" s="17">
        <v>4220</v>
      </c>
      <c r="K28" s="17">
        <v>2639</v>
      </c>
      <c r="L28" s="25">
        <v>2837</v>
      </c>
      <c r="M28" s="25">
        <v>3082</v>
      </c>
      <c r="N28" s="25">
        <v>2894</v>
      </c>
      <c r="O28" s="24">
        <v>858</v>
      </c>
      <c r="P28" s="25">
        <v>1926</v>
      </c>
      <c r="Q28" s="25">
        <v>1471</v>
      </c>
      <c r="R28" s="17">
        <v>3985</v>
      </c>
      <c r="S28" s="17">
        <v>4180</v>
      </c>
      <c r="T28" s="17">
        <v>4675</v>
      </c>
      <c r="U28" s="17">
        <v>4481</v>
      </c>
      <c r="V28" s="17">
        <v>4744</v>
      </c>
      <c r="W28" s="17">
        <v>4494</v>
      </c>
      <c r="X28" s="17">
        <v>4626</v>
      </c>
      <c r="Y28" s="17">
        <v>5024</v>
      </c>
      <c r="Z28" s="17">
        <v>4961</v>
      </c>
      <c r="AA28" s="17">
        <v>4521</v>
      </c>
      <c r="AB28" s="25">
        <v>5017</v>
      </c>
      <c r="AC28" s="25">
        <v>4629</v>
      </c>
      <c r="AD28" s="25">
        <v>5225</v>
      </c>
      <c r="AE28" s="24">
        <v>4834</v>
      </c>
      <c r="AF28" s="24">
        <v>5140</v>
      </c>
      <c r="AG28" s="24">
        <v>2184</v>
      </c>
      <c r="AH28" s="18">
        <f t="shared" si="13"/>
        <v>36.260978670012548</v>
      </c>
      <c r="AI28" s="18">
        <f t="shared" si="29"/>
        <v>32.057416267942585</v>
      </c>
      <c r="AJ28" s="18">
        <f t="shared" si="30"/>
        <v>42.63101604278075</v>
      </c>
      <c r="AK28" s="18">
        <f t="shared" si="31"/>
        <v>33.006025440749831</v>
      </c>
      <c r="AL28" s="18">
        <f t="shared" si="32"/>
        <v>48.503372681281618</v>
      </c>
      <c r="AM28" s="18">
        <f t="shared" si="33"/>
        <v>58.121940364931021</v>
      </c>
      <c r="AN28" s="18">
        <f t="shared" si="34"/>
        <v>81.971465629053171</v>
      </c>
      <c r="AO28" s="18">
        <f t="shared" si="35"/>
        <v>74.004777070063696</v>
      </c>
      <c r="AP28" s="18">
        <f t="shared" si="36"/>
        <v>85.063495263051806</v>
      </c>
      <c r="AQ28" s="18">
        <f t="shared" si="37"/>
        <v>58.37204158372041</v>
      </c>
      <c r="AR28" s="18">
        <f t="shared" si="38"/>
        <v>56.547737691847722</v>
      </c>
      <c r="AS28" s="18">
        <f t="shared" si="39"/>
        <v>66.580254914668387</v>
      </c>
      <c r="AT28" s="18">
        <f t="shared" si="40"/>
        <v>55.387559808612444</v>
      </c>
      <c r="AU28" s="18">
        <f>(O28/AE28)*100</f>
        <v>17.749275961936284</v>
      </c>
      <c r="AV28" s="18">
        <f>(P28/AF28)*100</f>
        <v>37.47081712062257</v>
      </c>
      <c r="AW28" s="18">
        <f>(Q28/AG28)*100</f>
        <v>67.353479853479854</v>
      </c>
      <c r="AX28" s="15">
        <f t="shared" si="28"/>
        <v>29</v>
      </c>
      <c r="AY28" s="15">
        <f t="shared" si="0"/>
        <v>31</v>
      </c>
      <c r="AZ28" s="15">
        <f t="shared" si="1"/>
        <v>24</v>
      </c>
      <c r="BA28" s="15">
        <f t="shared" si="2"/>
        <v>31</v>
      </c>
      <c r="BB28" s="15">
        <f t="shared" si="3"/>
        <v>20</v>
      </c>
      <c r="BC28" s="15">
        <f t="shared" si="4"/>
        <v>14</v>
      </c>
      <c r="BD28" s="15">
        <f t="shared" si="5"/>
        <v>3</v>
      </c>
      <c r="BE28" s="15">
        <f t="shared" si="6"/>
        <v>5</v>
      </c>
      <c r="BF28" s="15">
        <f t="shared" si="7"/>
        <v>3</v>
      </c>
      <c r="BG28" s="15">
        <f t="shared" si="8"/>
        <v>16</v>
      </c>
      <c r="BH28" s="15">
        <f t="shared" si="9"/>
        <v>17</v>
      </c>
      <c r="BI28" s="15">
        <f t="shared" si="10"/>
        <v>11</v>
      </c>
      <c r="BJ28" s="15">
        <f t="shared" si="11"/>
        <v>18</v>
      </c>
      <c r="BK28" s="15">
        <f t="shared" si="12"/>
        <v>31</v>
      </c>
      <c r="BL28" s="15">
        <f t="shared" si="12"/>
        <v>27</v>
      </c>
      <c r="BM28" s="15">
        <f t="shared" si="12"/>
        <v>25</v>
      </c>
    </row>
    <row r="29" spans="1:65" x14ac:dyDescent="0.25">
      <c r="A29" s="16" t="s">
        <v>22</v>
      </c>
      <c r="B29" s="17">
        <v>4862</v>
      </c>
      <c r="C29" s="17">
        <v>6403</v>
      </c>
      <c r="D29" s="17">
        <v>6571</v>
      </c>
      <c r="E29" s="17">
        <v>6716</v>
      </c>
      <c r="F29" s="17">
        <v>6191</v>
      </c>
      <c r="G29" s="17">
        <v>6412</v>
      </c>
      <c r="H29" s="17">
        <v>6465</v>
      </c>
      <c r="I29" s="17">
        <v>6620</v>
      </c>
      <c r="J29" s="17">
        <v>5005</v>
      </c>
      <c r="K29" s="17">
        <v>4656</v>
      </c>
      <c r="L29" s="25">
        <v>3104</v>
      </c>
      <c r="M29" s="25">
        <v>3036</v>
      </c>
      <c r="N29" s="25">
        <v>3724</v>
      </c>
      <c r="O29" s="25">
        <v>2739</v>
      </c>
      <c r="P29" s="25">
        <v>4482</v>
      </c>
      <c r="Q29" s="25">
        <v>7075</v>
      </c>
      <c r="R29" s="17">
        <v>5161</v>
      </c>
      <c r="S29" s="17">
        <v>6466</v>
      </c>
      <c r="T29" s="17">
        <v>6598</v>
      </c>
      <c r="U29" s="17">
        <v>6770</v>
      </c>
      <c r="V29" s="17">
        <v>6540</v>
      </c>
      <c r="W29" s="17">
        <v>7002</v>
      </c>
      <c r="X29" s="17">
        <v>8227</v>
      </c>
      <c r="Y29" s="17">
        <v>8141</v>
      </c>
      <c r="Z29" s="17">
        <v>8147</v>
      </c>
      <c r="AA29" s="17">
        <v>8386</v>
      </c>
      <c r="AB29" s="25">
        <v>8906</v>
      </c>
      <c r="AC29" s="25">
        <v>8445</v>
      </c>
      <c r="AD29" s="25">
        <v>9203</v>
      </c>
      <c r="AE29" s="25">
        <v>7803</v>
      </c>
      <c r="AF29" s="25">
        <v>6807</v>
      </c>
      <c r="AG29" s="25">
        <v>2103</v>
      </c>
      <c r="AH29" s="18">
        <f t="shared" si="13"/>
        <v>94.206549118387912</v>
      </c>
      <c r="AI29" s="18">
        <f t="shared" si="29"/>
        <v>99.025672749768006</v>
      </c>
      <c r="AJ29" s="18">
        <f t="shared" si="30"/>
        <v>99.590785086389815</v>
      </c>
      <c r="AK29" s="18">
        <f t="shared" si="31"/>
        <v>99.202363367799123</v>
      </c>
      <c r="AL29" s="18">
        <f t="shared" si="32"/>
        <v>94.663608562691124</v>
      </c>
      <c r="AM29" s="18">
        <f t="shared" si="33"/>
        <v>91.573836046843766</v>
      </c>
      <c r="AN29" s="18">
        <f t="shared" si="34"/>
        <v>78.582715449130916</v>
      </c>
      <c r="AO29" s="18">
        <f t="shared" si="35"/>
        <v>81.316791548949766</v>
      </c>
      <c r="AP29" s="18">
        <f t="shared" si="36"/>
        <v>61.433656560697194</v>
      </c>
      <c r="AQ29" s="18">
        <f t="shared" si="37"/>
        <v>55.521106606248502</v>
      </c>
      <c r="AR29" s="18">
        <f t="shared" si="38"/>
        <v>34.852908151807767</v>
      </c>
      <c r="AS29" s="18">
        <f t="shared" si="39"/>
        <v>35.950266429840141</v>
      </c>
      <c r="AT29" s="18">
        <f t="shared" si="40"/>
        <v>40.465065739432795</v>
      </c>
      <c r="AU29" s="18">
        <f>(O29/AE29)*100</f>
        <v>35.101883890811223</v>
      </c>
      <c r="AV29" s="18">
        <f>(P29/AF29)*100</f>
        <v>65.843984133979731</v>
      </c>
      <c r="AW29" s="18">
        <f>(Q29/AG29)*100</f>
        <v>336.42415596766523</v>
      </c>
      <c r="AX29" s="15">
        <f t="shared" si="28"/>
        <v>3</v>
      </c>
      <c r="AY29" s="15">
        <f t="shared" si="0"/>
        <v>2</v>
      </c>
      <c r="AZ29" s="15">
        <f t="shared" si="1"/>
        <v>1</v>
      </c>
      <c r="BA29" s="15">
        <f t="shared" si="2"/>
        <v>2</v>
      </c>
      <c r="BB29" s="15">
        <f t="shared" si="3"/>
        <v>2</v>
      </c>
      <c r="BC29" s="15">
        <f t="shared" si="4"/>
        <v>4</v>
      </c>
      <c r="BD29" s="15">
        <f t="shared" si="5"/>
        <v>4</v>
      </c>
      <c r="BE29" s="15">
        <f t="shared" si="6"/>
        <v>2</v>
      </c>
      <c r="BF29" s="15">
        <f t="shared" si="7"/>
        <v>15</v>
      </c>
      <c r="BG29" s="15">
        <f t="shared" si="8"/>
        <v>19</v>
      </c>
      <c r="BH29" s="15">
        <f t="shared" si="9"/>
        <v>29</v>
      </c>
      <c r="BI29" s="15">
        <f t="shared" si="10"/>
        <v>30</v>
      </c>
      <c r="BJ29" s="15">
        <f t="shared" si="11"/>
        <v>29</v>
      </c>
      <c r="BK29" s="15">
        <f t="shared" si="12"/>
        <v>19</v>
      </c>
      <c r="BL29" s="15">
        <f t="shared" si="12"/>
        <v>15</v>
      </c>
      <c r="BM29" s="15">
        <f t="shared" si="12"/>
        <v>1</v>
      </c>
    </row>
    <row r="30" spans="1:65" x14ac:dyDescent="0.25">
      <c r="A30" s="16" t="s">
        <v>23</v>
      </c>
      <c r="B30" s="17">
        <v>1492</v>
      </c>
      <c r="C30" s="17">
        <v>1671</v>
      </c>
      <c r="D30" s="17">
        <v>1662</v>
      </c>
      <c r="E30" s="17">
        <v>1580</v>
      </c>
      <c r="F30" s="17">
        <v>1904</v>
      </c>
      <c r="G30" s="17">
        <v>2002</v>
      </c>
      <c r="H30" s="17">
        <v>1943</v>
      </c>
      <c r="I30" s="17">
        <v>1735</v>
      </c>
      <c r="J30" s="17">
        <v>1625</v>
      </c>
      <c r="K30" s="17">
        <v>2131</v>
      </c>
      <c r="L30" s="25">
        <v>2296</v>
      </c>
      <c r="M30" s="25">
        <v>2406</v>
      </c>
      <c r="N30" s="25">
        <v>2400</v>
      </c>
      <c r="O30" s="25">
        <v>1215</v>
      </c>
      <c r="P30" s="25">
        <v>2738</v>
      </c>
      <c r="Q30" s="25">
        <v>1881</v>
      </c>
      <c r="R30" s="17">
        <v>2565</v>
      </c>
      <c r="S30" s="17">
        <v>3366</v>
      </c>
      <c r="T30" s="17">
        <v>4164</v>
      </c>
      <c r="U30" s="17">
        <v>3687</v>
      </c>
      <c r="V30" s="17">
        <v>4991</v>
      </c>
      <c r="W30" s="17">
        <v>4625</v>
      </c>
      <c r="X30" s="17">
        <v>4304</v>
      </c>
      <c r="Y30" s="17">
        <v>4837</v>
      </c>
      <c r="Z30" s="17">
        <v>4942</v>
      </c>
      <c r="AA30" s="17">
        <v>4702</v>
      </c>
      <c r="AB30" s="25">
        <v>4474</v>
      </c>
      <c r="AC30" s="25">
        <v>4514</v>
      </c>
      <c r="AD30" s="25">
        <v>5177</v>
      </c>
      <c r="AE30" s="25">
        <v>5260</v>
      </c>
      <c r="AF30" s="25">
        <v>3817</v>
      </c>
      <c r="AG30" s="25">
        <v>1262</v>
      </c>
      <c r="AH30" s="18">
        <f t="shared" si="13"/>
        <v>58.16764132553606</v>
      </c>
      <c r="AI30" s="18">
        <f t="shared" si="29"/>
        <v>49.643493761140824</v>
      </c>
      <c r="AJ30" s="18">
        <f t="shared" si="30"/>
        <v>39.913544668587896</v>
      </c>
      <c r="AK30" s="18">
        <f t="shared" si="31"/>
        <v>42.85326823976132</v>
      </c>
      <c r="AL30" s="18">
        <f t="shared" si="32"/>
        <v>38.14866760168303</v>
      </c>
      <c r="AM30" s="18">
        <f t="shared" si="33"/>
        <v>43.286486486486488</v>
      </c>
      <c r="AN30" s="18">
        <f t="shared" si="34"/>
        <v>45.144052044609666</v>
      </c>
      <c r="AO30" s="18">
        <f t="shared" si="35"/>
        <v>35.869340500310109</v>
      </c>
      <c r="AP30" s="18">
        <f t="shared" si="36"/>
        <v>32.881424524484018</v>
      </c>
      <c r="AQ30" s="18">
        <f t="shared" si="37"/>
        <v>45.32113994045087</v>
      </c>
      <c r="AR30" s="18">
        <f t="shared" si="38"/>
        <v>51.318730442556991</v>
      </c>
      <c r="AS30" s="18">
        <f t="shared" si="39"/>
        <v>53.300841825431988</v>
      </c>
      <c r="AT30" s="18">
        <f t="shared" si="40"/>
        <v>46.358895112999811</v>
      </c>
      <c r="AU30" s="18">
        <f>(O30/AE30)*100</f>
        <v>23.098859315589355</v>
      </c>
      <c r="AV30" s="18">
        <f>(P30/AF30)*100</f>
        <v>71.731726486769702</v>
      </c>
      <c r="AW30" s="18">
        <f>(Q30/AG30)*100</f>
        <v>149.04912836767036</v>
      </c>
      <c r="AX30" s="15">
        <f t="shared" si="28"/>
        <v>16</v>
      </c>
      <c r="AY30" s="15">
        <f t="shared" si="0"/>
        <v>21</v>
      </c>
      <c r="AZ30" s="15">
        <f t="shared" si="1"/>
        <v>27</v>
      </c>
      <c r="BA30" s="15">
        <f t="shared" si="2"/>
        <v>26</v>
      </c>
      <c r="BB30" s="15">
        <f t="shared" si="3"/>
        <v>28</v>
      </c>
      <c r="BC30" s="15">
        <f t="shared" si="4"/>
        <v>25</v>
      </c>
      <c r="BD30" s="15">
        <f t="shared" si="5"/>
        <v>25</v>
      </c>
      <c r="BE30" s="15">
        <f t="shared" si="6"/>
        <v>29</v>
      </c>
      <c r="BF30" s="15">
        <f t="shared" si="7"/>
        <v>30</v>
      </c>
      <c r="BG30" s="15">
        <f t="shared" si="8"/>
        <v>25</v>
      </c>
      <c r="BH30" s="15">
        <f t="shared" si="9"/>
        <v>23</v>
      </c>
      <c r="BI30" s="15">
        <f t="shared" si="10"/>
        <v>22</v>
      </c>
      <c r="BJ30" s="15">
        <f t="shared" si="11"/>
        <v>26</v>
      </c>
      <c r="BK30" s="15">
        <f t="shared" si="12"/>
        <v>27</v>
      </c>
      <c r="BL30" s="15">
        <f t="shared" si="12"/>
        <v>12</v>
      </c>
      <c r="BM30" s="15">
        <f t="shared" si="12"/>
        <v>6</v>
      </c>
    </row>
    <row r="31" spans="1:65" x14ac:dyDescent="0.25">
      <c r="A31" s="16" t="s">
        <v>24</v>
      </c>
      <c r="B31" s="17">
        <v>2614</v>
      </c>
      <c r="C31" s="17">
        <v>3982</v>
      </c>
      <c r="D31" s="17">
        <v>3068</v>
      </c>
      <c r="E31" s="17">
        <v>3352</v>
      </c>
      <c r="F31" s="17">
        <v>3358</v>
      </c>
      <c r="G31" s="17">
        <v>3989</v>
      </c>
      <c r="H31" s="17">
        <v>3327</v>
      </c>
      <c r="I31" s="17">
        <v>3404</v>
      </c>
      <c r="J31" s="17">
        <v>3200</v>
      </c>
      <c r="K31" s="17">
        <v>2970</v>
      </c>
      <c r="L31" s="25">
        <v>2772</v>
      </c>
      <c r="M31" s="25">
        <v>2646</v>
      </c>
      <c r="N31" s="25">
        <v>2680</v>
      </c>
      <c r="O31" s="25">
        <v>1255</v>
      </c>
      <c r="P31" s="25">
        <v>1607</v>
      </c>
      <c r="Q31" s="25">
        <v>1159</v>
      </c>
      <c r="R31" s="17">
        <v>3689</v>
      </c>
      <c r="S31" s="17">
        <v>3631</v>
      </c>
      <c r="T31" s="17">
        <v>4390</v>
      </c>
      <c r="U31" s="17">
        <v>3956</v>
      </c>
      <c r="V31" s="17">
        <v>4226</v>
      </c>
      <c r="W31" s="17">
        <v>4246</v>
      </c>
      <c r="X31" s="17">
        <v>4460</v>
      </c>
      <c r="Y31" s="17">
        <v>4841</v>
      </c>
      <c r="Z31" s="17">
        <v>4859</v>
      </c>
      <c r="AA31" s="17">
        <v>4462</v>
      </c>
      <c r="AB31" s="25">
        <v>3848</v>
      </c>
      <c r="AC31" s="25">
        <v>4194</v>
      </c>
      <c r="AD31" s="25">
        <v>4245</v>
      </c>
      <c r="AE31" s="25">
        <v>3887</v>
      </c>
      <c r="AF31" s="25">
        <v>1699</v>
      </c>
      <c r="AG31" s="25">
        <v>1808</v>
      </c>
      <c r="AH31" s="18">
        <f t="shared" si="13"/>
        <v>70.859311466522087</v>
      </c>
      <c r="AI31" s="18">
        <f t="shared" si="29"/>
        <v>109.66675846874139</v>
      </c>
      <c r="AJ31" s="18">
        <f t="shared" si="30"/>
        <v>69.886104783599095</v>
      </c>
      <c r="AK31" s="18">
        <f t="shared" si="31"/>
        <v>84.732052578361987</v>
      </c>
      <c r="AL31" s="18">
        <f t="shared" si="32"/>
        <v>79.460482725982018</v>
      </c>
      <c r="AM31" s="18">
        <f t="shared" si="33"/>
        <v>93.947244465379171</v>
      </c>
      <c r="AN31" s="18">
        <f t="shared" si="34"/>
        <v>74.596412556053821</v>
      </c>
      <c r="AO31" s="18">
        <f t="shared" si="35"/>
        <v>70.316050402809338</v>
      </c>
      <c r="AP31" s="18">
        <f t="shared" si="36"/>
        <v>65.857172257666178</v>
      </c>
      <c r="AQ31" s="18">
        <f t="shared" si="37"/>
        <v>66.562079784849843</v>
      </c>
      <c r="AR31" s="18">
        <f t="shared" si="38"/>
        <v>72.037422037422033</v>
      </c>
      <c r="AS31" s="18">
        <f t="shared" si="39"/>
        <v>63.090128755364802</v>
      </c>
      <c r="AT31" s="18">
        <f t="shared" si="40"/>
        <v>63.133097762073035</v>
      </c>
      <c r="AU31" s="18">
        <f>(O31/AE31)*100</f>
        <v>32.287110882428607</v>
      </c>
      <c r="AV31" s="18">
        <f>(P31/AF31)*100</f>
        <v>94.58505002942907</v>
      </c>
      <c r="AW31" s="18">
        <f>(Q31/AG31)*100</f>
        <v>64.103982300884951</v>
      </c>
      <c r="AX31" s="15">
        <f t="shared" si="28"/>
        <v>10</v>
      </c>
      <c r="AY31" s="15">
        <f t="shared" si="0"/>
        <v>1</v>
      </c>
      <c r="AZ31" s="15">
        <f t="shared" si="1"/>
        <v>6</v>
      </c>
      <c r="BA31" s="15">
        <f t="shared" si="2"/>
        <v>3</v>
      </c>
      <c r="BB31" s="15">
        <f t="shared" si="3"/>
        <v>3</v>
      </c>
      <c r="BC31" s="15">
        <f t="shared" si="4"/>
        <v>3</v>
      </c>
      <c r="BD31" s="15">
        <f t="shared" si="5"/>
        <v>6</v>
      </c>
      <c r="BE31" s="15">
        <f t="shared" si="6"/>
        <v>6</v>
      </c>
      <c r="BF31" s="15">
        <f t="shared" si="7"/>
        <v>10</v>
      </c>
      <c r="BG31" s="15">
        <f t="shared" si="8"/>
        <v>11</v>
      </c>
      <c r="BH31" s="15">
        <f t="shared" si="9"/>
        <v>8</v>
      </c>
      <c r="BI31" s="15">
        <f t="shared" si="10"/>
        <v>16</v>
      </c>
      <c r="BJ31" s="15">
        <f t="shared" si="11"/>
        <v>14</v>
      </c>
      <c r="BK31" s="15">
        <f t="shared" si="12"/>
        <v>21</v>
      </c>
      <c r="BL31" s="15">
        <f t="shared" si="12"/>
        <v>8</v>
      </c>
      <c r="BM31" s="15">
        <f t="shared" si="12"/>
        <v>26</v>
      </c>
    </row>
    <row r="32" spans="1:65" s="2" customFormat="1" x14ac:dyDescent="0.25">
      <c r="A32" s="5" t="s">
        <v>25</v>
      </c>
      <c r="B32" s="6">
        <v>2326</v>
      </c>
      <c r="C32" s="6">
        <v>2281</v>
      </c>
      <c r="D32" s="6">
        <v>2627</v>
      </c>
      <c r="E32" s="6">
        <v>2460</v>
      </c>
      <c r="F32" s="6">
        <v>2898</v>
      </c>
      <c r="G32" s="6">
        <v>2894</v>
      </c>
      <c r="H32" s="6">
        <v>3663</v>
      </c>
      <c r="I32" s="6">
        <v>3840</v>
      </c>
      <c r="J32" s="6">
        <v>3157</v>
      </c>
      <c r="K32" s="6">
        <v>2523</v>
      </c>
      <c r="L32" s="27">
        <v>3040</v>
      </c>
      <c r="M32" s="27">
        <v>3155</v>
      </c>
      <c r="N32" s="27">
        <v>3289</v>
      </c>
      <c r="O32" s="26">
        <v>966</v>
      </c>
      <c r="P32" s="27">
        <v>2041</v>
      </c>
      <c r="Q32" s="27">
        <v>2614</v>
      </c>
      <c r="R32" s="6">
        <v>3163</v>
      </c>
      <c r="S32" s="6">
        <v>4008</v>
      </c>
      <c r="T32" s="6">
        <v>5306</v>
      </c>
      <c r="U32" s="6">
        <v>4570</v>
      </c>
      <c r="V32" s="6">
        <v>5395</v>
      </c>
      <c r="W32" s="6">
        <v>4880</v>
      </c>
      <c r="X32" s="6">
        <v>5300</v>
      </c>
      <c r="Y32" s="6">
        <v>5783</v>
      </c>
      <c r="Z32" s="6">
        <v>5710</v>
      </c>
      <c r="AA32" s="6">
        <v>5461</v>
      </c>
      <c r="AB32" s="27">
        <v>5118</v>
      </c>
      <c r="AC32" s="27">
        <v>5195</v>
      </c>
      <c r="AD32" s="27">
        <v>5135</v>
      </c>
      <c r="AE32" s="27">
        <v>4463</v>
      </c>
      <c r="AF32" s="27">
        <v>3558</v>
      </c>
      <c r="AG32" s="27">
        <v>2802</v>
      </c>
      <c r="AH32" s="21">
        <f>(B32/R32)*100</f>
        <v>73.537780588049316</v>
      </c>
      <c r="AI32" s="21">
        <f t="shared" si="29"/>
        <v>56.911177644710577</v>
      </c>
      <c r="AJ32" s="21">
        <f t="shared" si="30"/>
        <v>49.50998869204674</v>
      </c>
      <c r="AK32" s="21">
        <f t="shared" si="31"/>
        <v>53.829321663019691</v>
      </c>
      <c r="AL32" s="21">
        <f t="shared" si="32"/>
        <v>53.716404077849866</v>
      </c>
      <c r="AM32" s="21">
        <f t="shared" si="33"/>
        <v>59.303278688524586</v>
      </c>
      <c r="AN32" s="21">
        <f t="shared" si="34"/>
        <v>69.113207547169807</v>
      </c>
      <c r="AO32" s="21">
        <f t="shared" si="35"/>
        <v>66.401521701538996</v>
      </c>
      <c r="AP32" s="21">
        <f t="shared" si="36"/>
        <v>55.288966725043785</v>
      </c>
      <c r="AQ32" s="21">
        <f t="shared" si="37"/>
        <v>46.200329609961543</v>
      </c>
      <c r="AR32" s="21">
        <f t="shared" si="38"/>
        <v>59.398202422821413</v>
      </c>
      <c r="AS32" s="21">
        <f t="shared" si="39"/>
        <v>60.731472569778632</v>
      </c>
      <c r="AT32" s="21">
        <f t="shared" si="40"/>
        <v>64.050632911392398</v>
      </c>
      <c r="AU32" s="21">
        <f>(O32/AE32)*100</f>
        <v>21.644633654492491</v>
      </c>
      <c r="AV32" s="21">
        <f>(P32/AF32)*100</f>
        <v>57.363687464867908</v>
      </c>
      <c r="AW32" s="21">
        <f>(Q32/AG32)*100</f>
        <v>93.290506780870814</v>
      </c>
      <c r="AX32" s="22">
        <f>_xlfn.RANK.EQ(AH32,AH$8:AH$39,0)</f>
        <v>8</v>
      </c>
      <c r="AY32" s="22">
        <f t="shared" si="0"/>
        <v>15</v>
      </c>
      <c r="AZ32" s="22">
        <f t="shared" si="1"/>
        <v>20</v>
      </c>
      <c r="BA32" s="22">
        <f t="shared" si="2"/>
        <v>17</v>
      </c>
      <c r="BB32" s="22">
        <f t="shared" si="3"/>
        <v>15</v>
      </c>
      <c r="BC32" s="22">
        <f t="shared" si="4"/>
        <v>12</v>
      </c>
      <c r="BD32" s="22">
        <f t="shared" si="5"/>
        <v>9</v>
      </c>
      <c r="BE32" s="22">
        <f t="shared" si="6"/>
        <v>11</v>
      </c>
      <c r="BF32" s="22">
        <f t="shared" si="7"/>
        <v>19</v>
      </c>
      <c r="BG32" s="22">
        <f t="shared" si="8"/>
        <v>24</v>
      </c>
      <c r="BH32" s="22">
        <f t="shared" si="9"/>
        <v>15</v>
      </c>
      <c r="BI32" s="22">
        <f t="shared" si="10"/>
        <v>18</v>
      </c>
      <c r="BJ32" s="22">
        <f t="shared" si="11"/>
        <v>13</v>
      </c>
      <c r="BK32" s="22">
        <f t="shared" si="12"/>
        <v>28</v>
      </c>
      <c r="BL32" s="22">
        <f t="shared" si="12"/>
        <v>18</v>
      </c>
      <c r="BM32" s="22">
        <f t="shared" si="12"/>
        <v>16</v>
      </c>
    </row>
    <row r="33" spans="1:65" x14ac:dyDescent="0.25">
      <c r="A33" s="16" t="s">
        <v>26</v>
      </c>
      <c r="B33" s="17">
        <v>3167</v>
      </c>
      <c r="C33" s="17">
        <v>3475</v>
      </c>
      <c r="D33" s="17">
        <v>2912</v>
      </c>
      <c r="E33" s="17">
        <v>4503</v>
      </c>
      <c r="F33" s="17">
        <v>3187</v>
      </c>
      <c r="G33" s="17">
        <v>5400</v>
      </c>
      <c r="H33" s="17">
        <v>4195</v>
      </c>
      <c r="I33" s="17">
        <v>4703</v>
      </c>
      <c r="J33" s="17">
        <v>6728</v>
      </c>
      <c r="K33" s="17">
        <v>5491</v>
      </c>
      <c r="L33" s="25">
        <v>4842</v>
      </c>
      <c r="M33" s="25">
        <v>5138</v>
      </c>
      <c r="N33" s="25">
        <v>5358</v>
      </c>
      <c r="O33" s="25">
        <v>3101</v>
      </c>
      <c r="P33" s="25">
        <v>4943</v>
      </c>
      <c r="Q33" s="25">
        <v>4017</v>
      </c>
      <c r="R33" s="17">
        <v>5882</v>
      </c>
      <c r="S33" s="17">
        <v>7216</v>
      </c>
      <c r="T33" s="17">
        <v>7432</v>
      </c>
      <c r="U33" s="17">
        <v>8208</v>
      </c>
      <c r="V33" s="17">
        <v>8332</v>
      </c>
      <c r="W33" s="17">
        <v>9565</v>
      </c>
      <c r="X33" s="17">
        <v>10478</v>
      </c>
      <c r="Y33" s="17">
        <v>10751</v>
      </c>
      <c r="Z33" s="17">
        <v>12087</v>
      </c>
      <c r="AA33" s="17">
        <v>12450</v>
      </c>
      <c r="AB33" s="25">
        <v>11112</v>
      </c>
      <c r="AC33" s="25">
        <v>10711</v>
      </c>
      <c r="AD33" s="25">
        <v>10729</v>
      </c>
      <c r="AE33" s="25">
        <v>6100</v>
      </c>
      <c r="AF33" s="25">
        <v>8097</v>
      </c>
      <c r="AG33" s="25">
        <v>7879</v>
      </c>
      <c r="AH33" s="18">
        <f t="shared" si="13"/>
        <v>53.842230533832023</v>
      </c>
      <c r="AI33" s="18">
        <f t="shared" si="29"/>
        <v>48.156873614190687</v>
      </c>
      <c r="AJ33" s="18">
        <f t="shared" si="30"/>
        <v>39.181916038751346</v>
      </c>
      <c r="AK33" s="18">
        <f t="shared" si="31"/>
        <v>54.861111111111114</v>
      </c>
      <c r="AL33" s="18">
        <f t="shared" si="32"/>
        <v>38.250120019203074</v>
      </c>
      <c r="AM33" s="18">
        <f t="shared" si="33"/>
        <v>56.455828541557764</v>
      </c>
      <c r="AN33" s="18">
        <f t="shared" si="34"/>
        <v>40.036266463065473</v>
      </c>
      <c r="AO33" s="18">
        <f t="shared" si="35"/>
        <v>43.744767928564784</v>
      </c>
      <c r="AP33" s="18">
        <f t="shared" si="36"/>
        <v>55.663109125506736</v>
      </c>
      <c r="AQ33" s="18">
        <f t="shared" si="37"/>
        <v>44.104417670682736</v>
      </c>
      <c r="AR33" s="18">
        <f t="shared" si="38"/>
        <v>43.574514038876885</v>
      </c>
      <c r="AS33" s="18">
        <f t="shared" si="39"/>
        <v>47.96937727569788</v>
      </c>
      <c r="AT33" s="18">
        <f t="shared" si="40"/>
        <v>49.939416534625778</v>
      </c>
      <c r="AU33" s="18">
        <f>(O33/AE33)*100</f>
        <v>50.836065573770497</v>
      </c>
      <c r="AV33" s="18">
        <f>(P33/AF33)*100</f>
        <v>61.047301469680129</v>
      </c>
      <c r="AW33" s="18">
        <f>(Q33/AG33)*100</f>
        <v>50.983627363878668</v>
      </c>
      <c r="AX33" s="15">
        <f t="shared" si="28"/>
        <v>19</v>
      </c>
      <c r="AY33" s="15">
        <f t="shared" si="0"/>
        <v>22</v>
      </c>
      <c r="AZ33" s="15">
        <f t="shared" si="1"/>
        <v>28</v>
      </c>
      <c r="BA33" s="15">
        <f t="shared" si="2"/>
        <v>16</v>
      </c>
      <c r="BB33" s="15">
        <f t="shared" si="3"/>
        <v>27</v>
      </c>
      <c r="BC33" s="15">
        <f t="shared" si="4"/>
        <v>15</v>
      </c>
      <c r="BD33" s="15">
        <f t="shared" si="5"/>
        <v>28</v>
      </c>
      <c r="BE33" s="15">
        <f t="shared" si="6"/>
        <v>26</v>
      </c>
      <c r="BF33" s="15">
        <f t="shared" si="7"/>
        <v>18</v>
      </c>
      <c r="BG33" s="15">
        <f t="shared" si="8"/>
        <v>27</v>
      </c>
      <c r="BH33" s="15">
        <f t="shared" si="9"/>
        <v>27</v>
      </c>
      <c r="BI33" s="15">
        <f t="shared" si="10"/>
        <v>24</v>
      </c>
      <c r="BJ33" s="15">
        <f t="shared" si="11"/>
        <v>21</v>
      </c>
      <c r="BK33" s="15">
        <f t="shared" si="12"/>
        <v>6</v>
      </c>
      <c r="BL33" s="15">
        <f t="shared" si="12"/>
        <v>17</v>
      </c>
      <c r="BM33" s="15">
        <f t="shared" si="12"/>
        <v>30</v>
      </c>
    </row>
    <row r="34" spans="1:65" x14ac:dyDescent="0.25">
      <c r="A34" s="16" t="s">
        <v>27</v>
      </c>
      <c r="B34" s="17">
        <v>567</v>
      </c>
      <c r="C34" s="17">
        <v>2717</v>
      </c>
      <c r="D34" s="17">
        <v>1771</v>
      </c>
      <c r="E34" s="17">
        <v>1636</v>
      </c>
      <c r="F34" s="17">
        <v>1879</v>
      </c>
      <c r="G34" s="17">
        <v>2386</v>
      </c>
      <c r="H34" s="17">
        <v>817</v>
      </c>
      <c r="I34" s="17">
        <v>2649</v>
      </c>
      <c r="J34" s="17">
        <v>2226</v>
      </c>
      <c r="K34" s="17">
        <v>4199</v>
      </c>
      <c r="L34" s="25">
        <v>3364</v>
      </c>
      <c r="M34" s="25">
        <v>4229</v>
      </c>
      <c r="N34" s="25">
        <v>3152</v>
      </c>
      <c r="O34" s="25">
        <v>1217</v>
      </c>
      <c r="P34" s="25">
        <v>2019</v>
      </c>
      <c r="Q34" s="25">
        <v>2576</v>
      </c>
      <c r="R34" s="17">
        <v>2984</v>
      </c>
      <c r="S34" s="17">
        <v>3104</v>
      </c>
      <c r="T34" s="17">
        <v>3991</v>
      </c>
      <c r="U34" s="17">
        <v>4453</v>
      </c>
      <c r="V34" s="17">
        <v>4621</v>
      </c>
      <c r="W34" s="17">
        <v>6133</v>
      </c>
      <c r="X34" s="17">
        <v>7850</v>
      </c>
      <c r="Y34" s="17">
        <v>5495</v>
      </c>
      <c r="Z34" s="17">
        <v>5915</v>
      </c>
      <c r="AA34" s="17">
        <v>7341</v>
      </c>
      <c r="AB34" s="25">
        <v>6828</v>
      </c>
      <c r="AC34" s="25">
        <v>6176</v>
      </c>
      <c r="AD34" s="25">
        <v>5354</v>
      </c>
      <c r="AE34" s="25">
        <v>2617</v>
      </c>
      <c r="AF34" s="25">
        <v>992</v>
      </c>
      <c r="AG34" s="25">
        <v>2045</v>
      </c>
      <c r="AH34" s="18">
        <f t="shared" si="13"/>
        <v>19.001340482573724</v>
      </c>
      <c r="AI34" s="18">
        <f t="shared" si="29"/>
        <v>87.532216494845358</v>
      </c>
      <c r="AJ34" s="18">
        <f t="shared" si="30"/>
        <v>44.374843397644703</v>
      </c>
      <c r="AK34" s="18">
        <f t="shared" si="31"/>
        <v>36.739276891982932</v>
      </c>
      <c r="AL34" s="18">
        <f t="shared" si="32"/>
        <v>40.66219433023155</v>
      </c>
      <c r="AM34" s="18">
        <f t="shared" si="33"/>
        <v>38.904288276536768</v>
      </c>
      <c r="AN34" s="18">
        <f t="shared" si="34"/>
        <v>10.407643312101911</v>
      </c>
      <c r="AO34" s="18">
        <f t="shared" si="35"/>
        <v>48.207461328480441</v>
      </c>
      <c r="AP34" s="18">
        <f t="shared" si="36"/>
        <v>37.633136094674555</v>
      </c>
      <c r="AQ34" s="18">
        <f t="shared" si="37"/>
        <v>57.199291649639015</v>
      </c>
      <c r="AR34" s="18">
        <f t="shared" si="38"/>
        <v>49.267721148213241</v>
      </c>
      <c r="AS34" s="18">
        <f t="shared" si="39"/>
        <v>68.47474093264249</v>
      </c>
      <c r="AT34" s="18">
        <f t="shared" si="40"/>
        <v>58.871871497945463</v>
      </c>
      <c r="AU34" s="18">
        <f>(O34/AE34)*100</f>
        <v>46.503630110813909</v>
      </c>
      <c r="AV34" s="18">
        <f>(P34/AF34)*100</f>
        <v>203.52822580645159</v>
      </c>
      <c r="AW34" s="18">
        <f>(Q34/AG34)*100</f>
        <v>125.96577017114913</v>
      </c>
      <c r="AX34" s="15">
        <f t="shared" si="28"/>
        <v>32</v>
      </c>
      <c r="AY34" s="15">
        <f t="shared" si="0"/>
        <v>5</v>
      </c>
      <c r="AZ34" s="15">
        <f t="shared" si="1"/>
        <v>22</v>
      </c>
      <c r="BA34" s="15">
        <f t="shared" si="2"/>
        <v>30</v>
      </c>
      <c r="BB34" s="15">
        <f t="shared" si="3"/>
        <v>26</v>
      </c>
      <c r="BC34" s="15">
        <f t="shared" si="4"/>
        <v>27</v>
      </c>
      <c r="BD34" s="15">
        <f t="shared" si="5"/>
        <v>32</v>
      </c>
      <c r="BE34" s="15">
        <f t="shared" si="6"/>
        <v>23</v>
      </c>
      <c r="BF34" s="15">
        <f t="shared" si="7"/>
        <v>27</v>
      </c>
      <c r="BG34" s="15">
        <f t="shared" si="8"/>
        <v>17</v>
      </c>
      <c r="BH34" s="15">
        <f t="shared" si="9"/>
        <v>25</v>
      </c>
      <c r="BI34" s="15">
        <f t="shared" si="10"/>
        <v>9</v>
      </c>
      <c r="BJ34" s="15">
        <f t="shared" si="11"/>
        <v>17</v>
      </c>
      <c r="BK34" s="15">
        <f t="shared" si="12"/>
        <v>9</v>
      </c>
      <c r="BL34" s="15">
        <f t="shared" si="12"/>
        <v>3</v>
      </c>
      <c r="BM34" s="15">
        <f t="shared" si="12"/>
        <v>8</v>
      </c>
    </row>
    <row r="35" spans="1:65" x14ac:dyDescent="0.25">
      <c r="A35" s="16" t="s">
        <v>28</v>
      </c>
      <c r="B35" s="17">
        <v>1575</v>
      </c>
      <c r="C35" s="17">
        <v>1437</v>
      </c>
      <c r="D35" s="17">
        <v>1784</v>
      </c>
      <c r="E35" s="17">
        <v>2145</v>
      </c>
      <c r="F35" s="17">
        <v>2232</v>
      </c>
      <c r="G35" s="17">
        <v>1939</v>
      </c>
      <c r="H35" s="17">
        <v>2355</v>
      </c>
      <c r="I35" s="17">
        <v>2211</v>
      </c>
      <c r="J35" s="17">
        <v>2018</v>
      </c>
      <c r="K35" s="17">
        <v>2485</v>
      </c>
      <c r="L35" s="25">
        <v>2557</v>
      </c>
      <c r="M35" s="25">
        <v>2436</v>
      </c>
      <c r="N35" s="25">
        <v>2786</v>
      </c>
      <c r="O35" s="25">
        <v>1320</v>
      </c>
      <c r="P35" s="25">
        <v>1804</v>
      </c>
      <c r="Q35" s="25">
        <v>2072</v>
      </c>
      <c r="R35" s="17">
        <v>4592</v>
      </c>
      <c r="S35" s="17">
        <v>4439</v>
      </c>
      <c r="T35" s="17">
        <v>6168</v>
      </c>
      <c r="U35" s="17">
        <v>5556</v>
      </c>
      <c r="V35" s="17">
        <v>5488</v>
      </c>
      <c r="W35" s="17">
        <v>5026</v>
      </c>
      <c r="X35" s="17">
        <v>5653</v>
      </c>
      <c r="Y35" s="17">
        <v>6176</v>
      </c>
      <c r="Z35" s="17">
        <v>5904</v>
      </c>
      <c r="AA35" s="17">
        <v>5838</v>
      </c>
      <c r="AB35" s="25">
        <v>5893</v>
      </c>
      <c r="AC35" s="25">
        <v>5169</v>
      </c>
      <c r="AD35" s="25">
        <v>5916</v>
      </c>
      <c r="AE35" s="25">
        <v>5052</v>
      </c>
      <c r="AF35" s="25">
        <v>4741</v>
      </c>
      <c r="AG35" s="25">
        <v>3289</v>
      </c>
      <c r="AH35" s="18">
        <f t="shared" si="13"/>
        <v>34.298780487804883</v>
      </c>
      <c r="AI35" s="18">
        <f t="shared" si="29"/>
        <v>32.37215589096644</v>
      </c>
      <c r="AJ35" s="18">
        <f t="shared" si="30"/>
        <v>28.923476005188071</v>
      </c>
      <c r="AK35" s="18">
        <f t="shared" si="31"/>
        <v>38.606911447084236</v>
      </c>
      <c r="AL35" s="18">
        <f t="shared" si="32"/>
        <v>40.670553935860063</v>
      </c>
      <c r="AM35" s="18">
        <f t="shared" si="33"/>
        <v>38.579387186629525</v>
      </c>
      <c r="AN35" s="18">
        <f t="shared" si="34"/>
        <v>41.6592959490536</v>
      </c>
      <c r="AO35" s="18">
        <f t="shared" si="35"/>
        <v>35.799870466321245</v>
      </c>
      <c r="AP35" s="18">
        <f t="shared" si="36"/>
        <v>34.180216802168026</v>
      </c>
      <c r="AQ35" s="18">
        <f t="shared" si="37"/>
        <v>42.565947242206235</v>
      </c>
      <c r="AR35" s="18">
        <f t="shared" si="38"/>
        <v>43.390463261496691</v>
      </c>
      <c r="AS35" s="18">
        <f t="shared" si="39"/>
        <v>47.127103888566452</v>
      </c>
      <c r="AT35" s="18">
        <f t="shared" si="40"/>
        <v>47.092630155510477</v>
      </c>
      <c r="AU35" s="18">
        <f>(O35/AE35)*100</f>
        <v>26.128266033254157</v>
      </c>
      <c r="AV35" s="18">
        <f>(P35/AF35)*100</f>
        <v>38.051044083526683</v>
      </c>
      <c r="AW35" s="18">
        <f>(Q35/AG35)*100</f>
        <v>62.997871693523862</v>
      </c>
      <c r="AX35" s="15">
        <f t="shared" si="28"/>
        <v>30</v>
      </c>
      <c r="AY35" s="15">
        <f t="shared" si="0"/>
        <v>30</v>
      </c>
      <c r="AZ35" s="15">
        <f t="shared" si="1"/>
        <v>31</v>
      </c>
      <c r="BA35" s="15">
        <f t="shared" si="2"/>
        <v>28</v>
      </c>
      <c r="BB35" s="15">
        <f t="shared" si="3"/>
        <v>25</v>
      </c>
      <c r="BC35" s="15">
        <f t="shared" si="4"/>
        <v>28</v>
      </c>
      <c r="BD35" s="15">
        <f t="shared" si="5"/>
        <v>26</v>
      </c>
      <c r="BE35" s="15">
        <f t="shared" si="6"/>
        <v>30</v>
      </c>
      <c r="BF35" s="15">
        <f t="shared" si="7"/>
        <v>29</v>
      </c>
      <c r="BG35" s="15">
        <f t="shared" si="8"/>
        <v>29</v>
      </c>
      <c r="BH35" s="15">
        <f t="shared" si="9"/>
        <v>28</v>
      </c>
      <c r="BI35" s="15">
        <f t="shared" si="10"/>
        <v>25</v>
      </c>
      <c r="BJ35" s="15">
        <f t="shared" si="11"/>
        <v>24</v>
      </c>
      <c r="BK35" s="15">
        <f t="shared" si="12"/>
        <v>25</v>
      </c>
      <c r="BL35" s="15">
        <f t="shared" si="12"/>
        <v>26</v>
      </c>
      <c r="BM35" s="15">
        <f t="shared" si="12"/>
        <v>27</v>
      </c>
    </row>
    <row r="36" spans="1:65" x14ac:dyDescent="0.25">
      <c r="A36" s="16" t="s">
        <v>29</v>
      </c>
      <c r="B36" s="17">
        <v>215</v>
      </c>
      <c r="C36" s="17">
        <v>262</v>
      </c>
      <c r="D36" s="17">
        <v>299</v>
      </c>
      <c r="E36" s="17">
        <v>291</v>
      </c>
      <c r="F36" s="17">
        <v>462</v>
      </c>
      <c r="G36" s="17">
        <v>340</v>
      </c>
      <c r="H36" s="17">
        <v>365</v>
      </c>
      <c r="I36" s="17">
        <v>470</v>
      </c>
      <c r="J36" s="17">
        <v>313</v>
      </c>
      <c r="K36" s="17">
        <v>840</v>
      </c>
      <c r="L36" s="24">
        <v>359</v>
      </c>
      <c r="M36" s="24">
        <v>485</v>
      </c>
      <c r="N36" s="24">
        <v>976</v>
      </c>
      <c r="O36" s="24">
        <v>174</v>
      </c>
      <c r="P36" s="24">
        <v>160</v>
      </c>
      <c r="Q36" s="24">
        <v>263</v>
      </c>
      <c r="R36" s="17">
        <v>581</v>
      </c>
      <c r="S36" s="17">
        <v>616</v>
      </c>
      <c r="T36" s="17">
        <v>628</v>
      </c>
      <c r="U36" s="17">
        <v>642</v>
      </c>
      <c r="V36" s="17">
        <v>1090</v>
      </c>
      <c r="W36" s="17">
        <v>650</v>
      </c>
      <c r="X36" s="17">
        <v>624</v>
      </c>
      <c r="Y36" s="17">
        <v>1017</v>
      </c>
      <c r="Z36" s="17">
        <v>590</v>
      </c>
      <c r="AA36" s="17">
        <v>738</v>
      </c>
      <c r="AB36" s="24">
        <v>686</v>
      </c>
      <c r="AC36" s="24">
        <v>645</v>
      </c>
      <c r="AD36" s="24">
        <v>651</v>
      </c>
      <c r="AE36" s="24">
        <v>584</v>
      </c>
      <c r="AF36" s="24">
        <v>541</v>
      </c>
      <c r="AG36" s="24">
        <v>328</v>
      </c>
      <c r="AH36" s="18">
        <f t="shared" si="13"/>
        <v>37.005163511187604</v>
      </c>
      <c r="AI36" s="18">
        <f t="shared" si="29"/>
        <v>42.532467532467535</v>
      </c>
      <c r="AJ36" s="18">
        <f t="shared" si="30"/>
        <v>47.611464968152866</v>
      </c>
      <c r="AK36" s="18">
        <f t="shared" si="31"/>
        <v>45.32710280373832</v>
      </c>
      <c r="AL36" s="18">
        <f t="shared" si="32"/>
        <v>42.38532110091743</v>
      </c>
      <c r="AM36" s="18">
        <f t="shared" si="33"/>
        <v>52.307692307692314</v>
      </c>
      <c r="AN36" s="18">
        <f t="shared" si="34"/>
        <v>58.493589743589745</v>
      </c>
      <c r="AO36" s="18">
        <f t="shared" si="35"/>
        <v>46.214355948869226</v>
      </c>
      <c r="AP36" s="18">
        <f t="shared" si="36"/>
        <v>53.050847457627114</v>
      </c>
      <c r="AQ36" s="18">
        <f t="shared" si="37"/>
        <v>113.82113821138211</v>
      </c>
      <c r="AR36" s="18">
        <f t="shared" si="38"/>
        <v>52.332361516034986</v>
      </c>
      <c r="AS36" s="18">
        <f t="shared" si="39"/>
        <v>75.193798449612402</v>
      </c>
      <c r="AT36" s="18">
        <f t="shared" si="40"/>
        <v>149.92319508448543</v>
      </c>
      <c r="AU36" s="18">
        <f>(O36/AE36)*100</f>
        <v>29.794520547945208</v>
      </c>
      <c r="AV36" s="18">
        <f>(P36/AF36)*100</f>
        <v>29.57486136783734</v>
      </c>
      <c r="AW36" s="18">
        <f>(Q36/AG36)*100</f>
        <v>80.182926829268297</v>
      </c>
      <c r="AX36" s="15">
        <f t="shared" si="28"/>
        <v>26</v>
      </c>
      <c r="AY36" s="15">
        <f t="shared" si="0"/>
        <v>26</v>
      </c>
      <c r="AZ36" s="15">
        <f t="shared" si="1"/>
        <v>21</v>
      </c>
      <c r="BA36" s="15">
        <f t="shared" si="2"/>
        <v>24</v>
      </c>
      <c r="BB36" s="15">
        <f>_xlfn.RANK.EQ(AL36,AL$8:AL$39,0)</f>
        <v>24</v>
      </c>
      <c r="BC36" s="15">
        <f t="shared" si="4"/>
        <v>20</v>
      </c>
      <c r="BD36" s="15">
        <f t="shared" si="5"/>
        <v>18</v>
      </c>
      <c r="BE36" s="15">
        <f t="shared" si="6"/>
        <v>24</v>
      </c>
      <c r="BF36" s="15">
        <f t="shared" si="7"/>
        <v>20</v>
      </c>
      <c r="BG36" s="15">
        <f t="shared" si="8"/>
        <v>1</v>
      </c>
      <c r="BH36" s="15">
        <f t="shared" si="9"/>
        <v>21</v>
      </c>
      <c r="BI36" s="15">
        <f t="shared" si="10"/>
        <v>6</v>
      </c>
      <c r="BJ36" s="15">
        <f t="shared" si="11"/>
        <v>1</v>
      </c>
      <c r="BK36" s="15">
        <f t="shared" si="12"/>
        <v>22</v>
      </c>
      <c r="BL36" s="15">
        <f t="shared" si="12"/>
        <v>29</v>
      </c>
      <c r="BM36" s="15">
        <f t="shared" si="12"/>
        <v>21</v>
      </c>
    </row>
    <row r="37" spans="1:65" x14ac:dyDescent="0.25">
      <c r="A37" s="16" t="s">
        <v>30</v>
      </c>
      <c r="B37" s="17">
        <v>2582</v>
      </c>
      <c r="C37" s="17">
        <v>3307</v>
      </c>
      <c r="D37" s="17">
        <v>3372</v>
      </c>
      <c r="E37" s="17">
        <v>3019</v>
      </c>
      <c r="F37" s="17">
        <v>2560</v>
      </c>
      <c r="G37" s="17">
        <v>3859</v>
      </c>
      <c r="H37" s="17">
        <v>4063</v>
      </c>
      <c r="I37" s="17">
        <v>3640</v>
      </c>
      <c r="J37" s="17">
        <v>4096</v>
      </c>
      <c r="K37" s="17">
        <v>4584</v>
      </c>
      <c r="L37" s="25">
        <v>6073</v>
      </c>
      <c r="M37" s="25">
        <v>5780</v>
      </c>
      <c r="N37" s="25">
        <v>4818</v>
      </c>
      <c r="O37" s="25">
        <v>2320</v>
      </c>
      <c r="P37" s="25">
        <v>3046</v>
      </c>
      <c r="Q37" s="25">
        <v>3481</v>
      </c>
      <c r="R37" s="17">
        <v>5788</v>
      </c>
      <c r="S37" s="17">
        <v>6478</v>
      </c>
      <c r="T37" s="17">
        <v>6770</v>
      </c>
      <c r="U37" s="17">
        <v>6183</v>
      </c>
      <c r="V37" s="17">
        <v>5445</v>
      </c>
      <c r="W37" s="17">
        <v>6347</v>
      </c>
      <c r="X37" s="17">
        <v>6620</v>
      </c>
      <c r="Y37" s="17">
        <v>6774</v>
      </c>
      <c r="Z37" s="17">
        <v>6731</v>
      </c>
      <c r="AA37" s="17">
        <v>6621</v>
      </c>
      <c r="AB37" s="25">
        <v>6309</v>
      </c>
      <c r="AC37" s="25">
        <v>5582</v>
      </c>
      <c r="AD37" s="25">
        <v>5893</v>
      </c>
      <c r="AE37" s="25">
        <v>4774</v>
      </c>
      <c r="AF37" s="25">
        <v>4644</v>
      </c>
      <c r="AG37" s="25">
        <v>1781</v>
      </c>
      <c r="AH37" s="18">
        <f t="shared" si="13"/>
        <v>44.609536973047689</v>
      </c>
      <c r="AI37" s="18">
        <f t="shared" si="29"/>
        <v>51.049706699598637</v>
      </c>
      <c r="AJ37" s="18">
        <f t="shared" si="30"/>
        <v>49.807976366322009</v>
      </c>
      <c r="AK37" s="18">
        <f t="shared" si="31"/>
        <v>48.827430050137473</v>
      </c>
      <c r="AL37" s="18">
        <f t="shared" si="32"/>
        <v>47.015610651974285</v>
      </c>
      <c r="AM37" s="18">
        <f t="shared" si="33"/>
        <v>60.800378131400656</v>
      </c>
      <c r="AN37" s="18">
        <f t="shared" si="34"/>
        <v>61.374622356495465</v>
      </c>
      <c r="AO37" s="18">
        <f t="shared" si="35"/>
        <v>53.734868615293777</v>
      </c>
      <c r="AP37" s="18">
        <f t="shared" si="36"/>
        <v>60.852770762145305</v>
      </c>
      <c r="AQ37" s="18">
        <f t="shared" si="37"/>
        <v>69.234254644313552</v>
      </c>
      <c r="AR37" s="18">
        <f t="shared" si="38"/>
        <v>96.259312093834211</v>
      </c>
      <c r="AS37" s="18">
        <f t="shared" si="39"/>
        <v>103.54711572912933</v>
      </c>
      <c r="AT37" s="18">
        <f t="shared" si="40"/>
        <v>81.758017987442727</v>
      </c>
      <c r="AU37" s="18">
        <f>(O37/AE37)*100</f>
        <v>48.596564725596984</v>
      </c>
      <c r="AV37" s="18">
        <f>(P37/AF37)*100</f>
        <v>65.59000861326443</v>
      </c>
      <c r="AW37" s="18">
        <f>(Q37/AG37)*100</f>
        <v>195.45199326221223</v>
      </c>
      <c r="AX37" s="15">
        <f t="shared" si="28"/>
        <v>23</v>
      </c>
      <c r="AY37" s="15">
        <f t="shared" si="0"/>
        <v>20</v>
      </c>
      <c r="AZ37" s="15">
        <f t="shared" si="1"/>
        <v>19</v>
      </c>
      <c r="BA37" s="15">
        <f t="shared" si="2"/>
        <v>20</v>
      </c>
      <c r="BB37" s="15">
        <f t="shared" si="3"/>
        <v>21</v>
      </c>
      <c r="BC37" s="15">
        <f t="shared" si="4"/>
        <v>11</v>
      </c>
      <c r="BD37" s="15">
        <f t="shared" si="5"/>
        <v>16</v>
      </c>
      <c r="BE37" s="15">
        <f t="shared" si="6"/>
        <v>19</v>
      </c>
      <c r="BF37" s="15">
        <f t="shared" si="7"/>
        <v>16</v>
      </c>
      <c r="BG37" s="15">
        <f t="shared" si="8"/>
        <v>9</v>
      </c>
      <c r="BH37" s="15">
        <f t="shared" si="9"/>
        <v>2</v>
      </c>
      <c r="BI37" s="15">
        <f t="shared" si="10"/>
        <v>1</v>
      </c>
      <c r="BJ37" s="15">
        <f t="shared" si="11"/>
        <v>5</v>
      </c>
      <c r="BK37" s="15">
        <f t="shared" si="12"/>
        <v>7</v>
      </c>
      <c r="BL37" s="15">
        <f t="shared" si="12"/>
        <v>16</v>
      </c>
      <c r="BM37" s="15">
        <f t="shared" si="12"/>
        <v>4</v>
      </c>
    </row>
    <row r="38" spans="1:65" x14ac:dyDescent="0.25">
      <c r="A38" s="16" t="s">
        <v>31</v>
      </c>
      <c r="B38" s="17">
        <v>1425</v>
      </c>
      <c r="C38" s="17">
        <v>1485</v>
      </c>
      <c r="D38" s="17">
        <v>1622</v>
      </c>
      <c r="E38" s="17">
        <v>1579</v>
      </c>
      <c r="F38" s="17">
        <v>1504</v>
      </c>
      <c r="G38" s="17">
        <v>1602</v>
      </c>
      <c r="H38" s="17">
        <v>1856</v>
      </c>
      <c r="I38" s="17">
        <v>2189</v>
      </c>
      <c r="J38" s="17">
        <v>2258</v>
      </c>
      <c r="K38" s="17">
        <v>2396</v>
      </c>
      <c r="L38" s="25">
        <v>2096</v>
      </c>
      <c r="M38" s="25">
        <v>2024</v>
      </c>
      <c r="N38" s="25">
        <v>1676</v>
      </c>
      <c r="O38" s="25">
        <v>1633</v>
      </c>
      <c r="P38" s="25">
        <v>4190</v>
      </c>
      <c r="Q38" s="25">
        <v>2972</v>
      </c>
      <c r="R38" s="17">
        <v>2597</v>
      </c>
      <c r="S38" s="17">
        <v>2720</v>
      </c>
      <c r="T38" s="17">
        <v>3086</v>
      </c>
      <c r="U38" s="17">
        <v>2835</v>
      </c>
      <c r="V38" s="17">
        <v>2949</v>
      </c>
      <c r="W38" s="17">
        <v>3064</v>
      </c>
      <c r="X38" s="17">
        <v>3271</v>
      </c>
      <c r="Y38" s="17">
        <v>3350</v>
      </c>
      <c r="Z38" s="17">
        <v>3658</v>
      </c>
      <c r="AA38" s="17">
        <v>4037</v>
      </c>
      <c r="AB38" s="25">
        <v>4005</v>
      </c>
      <c r="AC38" s="25">
        <v>4329</v>
      </c>
      <c r="AD38" s="25">
        <v>4425</v>
      </c>
      <c r="AE38" s="25">
        <v>4679</v>
      </c>
      <c r="AF38" s="25">
        <v>4343</v>
      </c>
      <c r="AG38" s="25">
        <v>3176</v>
      </c>
      <c r="AH38" s="18">
        <f t="shared" si="13"/>
        <v>54.871005005775899</v>
      </c>
      <c r="AI38" s="18">
        <f t="shared" si="29"/>
        <v>54.595588235294116</v>
      </c>
      <c r="AJ38" s="18">
        <f t="shared" si="30"/>
        <v>52.559948152948799</v>
      </c>
      <c r="AK38" s="18">
        <f t="shared" si="31"/>
        <v>55.69664902998236</v>
      </c>
      <c r="AL38" s="18">
        <f t="shared" si="32"/>
        <v>51.000339097999323</v>
      </c>
      <c r="AM38" s="18">
        <f t="shared" si="33"/>
        <v>52.284595300261095</v>
      </c>
      <c r="AN38" s="18">
        <f t="shared" si="34"/>
        <v>56.741057780495261</v>
      </c>
      <c r="AO38" s="18">
        <f t="shared" si="35"/>
        <v>65.343283582089555</v>
      </c>
      <c r="AP38" s="18">
        <f t="shared" si="36"/>
        <v>61.727720065609624</v>
      </c>
      <c r="AQ38" s="18">
        <f t="shared" si="37"/>
        <v>59.35100322021303</v>
      </c>
      <c r="AR38" s="18">
        <f t="shared" si="38"/>
        <v>52.33458177278402</v>
      </c>
      <c r="AS38" s="18">
        <f t="shared" si="39"/>
        <v>46.754446754446754</v>
      </c>
      <c r="AT38" s="18">
        <f t="shared" si="40"/>
        <v>37.875706214689266</v>
      </c>
      <c r="AU38" s="18">
        <f>(O38/AE38)*100</f>
        <v>34.900619790553542</v>
      </c>
      <c r="AV38" s="18">
        <f>(P38/AF38)*100</f>
        <v>96.477089569422063</v>
      </c>
      <c r="AW38" s="18">
        <f>(Q38/AG38)*100</f>
        <v>93.576826196473547</v>
      </c>
      <c r="AX38" s="15">
        <f t="shared" si="28"/>
        <v>18</v>
      </c>
      <c r="AY38" s="15">
        <f t="shared" si="0"/>
        <v>18</v>
      </c>
      <c r="AZ38" s="15">
        <f t="shared" si="1"/>
        <v>16</v>
      </c>
      <c r="BA38" s="15">
        <f t="shared" si="2"/>
        <v>15</v>
      </c>
      <c r="BB38" s="15">
        <f t="shared" si="3"/>
        <v>18</v>
      </c>
      <c r="BC38" s="15">
        <f t="shared" si="4"/>
        <v>21</v>
      </c>
      <c r="BD38" s="15">
        <f t="shared" si="5"/>
        <v>19</v>
      </c>
      <c r="BE38" s="15">
        <f t="shared" si="6"/>
        <v>13</v>
      </c>
      <c r="BF38" s="15">
        <f t="shared" si="7"/>
        <v>14</v>
      </c>
      <c r="BG38" s="15">
        <f t="shared" si="8"/>
        <v>15</v>
      </c>
      <c r="BH38" s="15">
        <f t="shared" si="9"/>
        <v>20</v>
      </c>
      <c r="BI38" s="15">
        <f t="shared" si="10"/>
        <v>26</v>
      </c>
      <c r="BJ38" s="15">
        <f t="shared" si="11"/>
        <v>30</v>
      </c>
      <c r="BK38" s="15">
        <f t="shared" si="12"/>
        <v>20</v>
      </c>
      <c r="BL38" s="15">
        <f t="shared" si="12"/>
        <v>7</v>
      </c>
      <c r="BM38" s="15">
        <f t="shared" si="12"/>
        <v>15</v>
      </c>
    </row>
    <row r="39" spans="1:65" x14ac:dyDescent="0.25">
      <c r="A39" s="19" t="s">
        <v>32</v>
      </c>
      <c r="B39" s="20">
        <v>624</v>
      </c>
      <c r="C39" s="20">
        <v>637</v>
      </c>
      <c r="D39" s="20">
        <v>586</v>
      </c>
      <c r="E39" s="20">
        <v>499</v>
      </c>
      <c r="F39" s="20">
        <v>666</v>
      </c>
      <c r="G39" s="20">
        <v>694</v>
      </c>
      <c r="H39" s="20">
        <v>741</v>
      </c>
      <c r="I39" s="20">
        <v>927</v>
      </c>
      <c r="J39" s="20">
        <v>908</v>
      </c>
      <c r="K39" s="20">
        <v>1061</v>
      </c>
      <c r="L39" s="28">
        <v>705</v>
      </c>
      <c r="M39" s="28">
        <v>694</v>
      </c>
      <c r="N39" s="28">
        <v>678</v>
      </c>
      <c r="O39" s="28">
        <v>216</v>
      </c>
      <c r="P39" s="28">
        <v>489</v>
      </c>
      <c r="Q39" s="28">
        <v>824</v>
      </c>
      <c r="R39" s="20">
        <v>867</v>
      </c>
      <c r="S39" s="20">
        <v>1077</v>
      </c>
      <c r="T39" s="20">
        <v>1172</v>
      </c>
      <c r="U39" s="20">
        <v>1303</v>
      </c>
      <c r="V39" s="20">
        <v>1326</v>
      </c>
      <c r="W39" s="20">
        <v>1377</v>
      </c>
      <c r="X39" s="20">
        <v>1183</v>
      </c>
      <c r="Y39" s="20">
        <v>1366</v>
      </c>
      <c r="Z39" s="20">
        <v>1270</v>
      </c>
      <c r="AA39" s="20">
        <v>1318</v>
      </c>
      <c r="AB39" s="29">
        <v>1283</v>
      </c>
      <c r="AC39" s="29">
        <v>1076</v>
      </c>
      <c r="AD39" s="29">
        <v>1106</v>
      </c>
      <c r="AE39" s="28">
        <v>895</v>
      </c>
      <c r="AF39" s="28">
        <v>533</v>
      </c>
      <c r="AG39" s="28">
        <v>735</v>
      </c>
      <c r="AH39" s="32">
        <f t="shared" si="13"/>
        <v>71.972318339100354</v>
      </c>
      <c r="AI39" s="32">
        <f t="shared" si="29"/>
        <v>59.145775301764161</v>
      </c>
      <c r="AJ39" s="32">
        <f t="shared" si="30"/>
        <v>50</v>
      </c>
      <c r="AK39" s="32">
        <f t="shared" si="31"/>
        <v>38.296239447429009</v>
      </c>
      <c r="AL39" s="32">
        <f t="shared" si="32"/>
        <v>50.226244343891402</v>
      </c>
      <c r="AM39" s="32">
        <f t="shared" si="33"/>
        <v>50.399419026870007</v>
      </c>
      <c r="AN39" s="32">
        <f t="shared" si="34"/>
        <v>62.637362637362635</v>
      </c>
      <c r="AO39" s="32">
        <f t="shared" si="35"/>
        <v>67.862371888726202</v>
      </c>
      <c r="AP39" s="32">
        <f t="shared" si="36"/>
        <v>71.496062992125985</v>
      </c>
      <c r="AQ39" s="32">
        <f t="shared" si="37"/>
        <v>80.500758725341427</v>
      </c>
      <c r="AR39" s="32">
        <f t="shared" si="38"/>
        <v>54.949337490257207</v>
      </c>
      <c r="AS39" s="32">
        <f t="shared" si="39"/>
        <v>64.498141263940525</v>
      </c>
      <c r="AT39" s="32">
        <f t="shared" si="40"/>
        <v>61.301989150090421</v>
      </c>
      <c r="AU39" s="32">
        <f>(O39/AE39)*100</f>
        <v>24.134078212290504</v>
      </c>
      <c r="AV39" s="32">
        <f>(P39/AF39)*100</f>
        <v>91.744840525328328</v>
      </c>
      <c r="AW39" s="32">
        <f>(Q39/AG39)*100</f>
        <v>112.10884353741497</v>
      </c>
      <c r="AX39" s="28">
        <f t="shared" si="28"/>
        <v>9</v>
      </c>
      <c r="AY39" s="28">
        <f t="shared" si="0"/>
        <v>14</v>
      </c>
      <c r="AZ39" s="28">
        <f t="shared" si="1"/>
        <v>18</v>
      </c>
      <c r="BA39" s="28">
        <f t="shared" si="2"/>
        <v>29</v>
      </c>
      <c r="BB39" s="28">
        <f t="shared" si="3"/>
        <v>19</v>
      </c>
      <c r="BC39" s="28">
        <f t="shared" si="4"/>
        <v>22</v>
      </c>
      <c r="BD39" s="28">
        <f t="shared" si="5"/>
        <v>15</v>
      </c>
      <c r="BE39" s="28">
        <f t="shared" si="6"/>
        <v>7</v>
      </c>
      <c r="BF39" s="28">
        <f t="shared" si="7"/>
        <v>7</v>
      </c>
      <c r="BG39" s="28">
        <f t="shared" si="8"/>
        <v>6</v>
      </c>
      <c r="BH39" s="28">
        <f t="shared" si="9"/>
        <v>18</v>
      </c>
      <c r="BI39" s="28">
        <f t="shared" si="10"/>
        <v>13</v>
      </c>
      <c r="BJ39" s="28">
        <f t="shared" si="11"/>
        <v>15</v>
      </c>
      <c r="BK39" s="28">
        <f t="shared" si="12"/>
        <v>26</v>
      </c>
      <c r="BL39" s="28">
        <f t="shared" si="12"/>
        <v>10</v>
      </c>
      <c r="BM39" s="28">
        <f t="shared" si="12"/>
        <v>12</v>
      </c>
    </row>
    <row r="40" spans="1:65" x14ac:dyDescent="0.25"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</row>
    <row r="43" spans="1:65" x14ac:dyDescent="0.25">
      <c r="A43" s="30" t="s">
        <v>38</v>
      </c>
    </row>
    <row r="44" spans="1:65" x14ac:dyDescent="0.25">
      <c r="A44" s="30" t="s">
        <v>39</v>
      </c>
    </row>
  </sheetData>
  <mergeCells count="5">
    <mergeCell ref="A5:A6"/>
    <mergeCell ref="B5:Q5"/>
    <mergeCell ref="R5:AG5"/>
    <mergeCell ref="AH5:AW5"/>
    <mergeCell ref="AX5:BM5"/>
  </mergeCells>
  <pageMargins left="0.7" right="0.7" top="0.75" bottom="0.75" header="0.3" footer="0.3"/>
  <pageSetup orientation="portrait" r:id="rId1"/>
  <ignoredErrors>
    <ignoredError sqref="AX39:BK39 AH39:AT3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Índice de conf. sol.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2018-08-28T16:30:34Z</cp:lastPrinted>
  <dcterms:created xsi:type="dcterms:W3CDTF">2018-06-08T22:51:47Z</dcterms:created>
  <dcterms:modified xsi:type="dcterms:W3CDTF">2024-02-29T20:33:33Z</dcterms:modified>
</cp:coreProperties>
</file>