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3740" firstSheet="5" activeTab="12"/>
  </bookViews>
  <sheets>
    <sheet name="2011" sheetId="7" r:id="rId1"/>
    <sheet name="2012" sheetId="6" r:id="rId2"/>
    <sheet name="2013" sheetId="5" r:id="rId3"/>
    <sheet name="2014" sheetId="1" r:id="rId4"/>
    <sheet name="2015" sheetId="2" r:id="rId5"/>
    <sheet name="2016" sheetId="3" r:id="rId6"/>
    <sheet name="2017" sheetId="4" r:id="rId7"/>
    <sheet name="2018" sheetId="8" r:id="rId8"/>
    <sheet name="2019" sheetId="9" r:id="rId9"/>
    <sheet name="2020" sheetId="12" r:id="rId10"/>
    <sheet name="2021" sheetId="13" r:id="rId11"/>
    <sheet name="2022" sheetId="14" r:id="rId12"/>
    <sheet name="percepcion de la seguridad" sheetId="11" r:id="rId13"/>
  </sheets>
  <definedNames>
    <definedName name="_xlnm.Print_Area" localSheetId="0">'2011'!$A$1:$E$44</definedName>
    <definedName name="_xlnm.Print_Area" localSheetId="1">'2012'!$A$1:$H$44</definedName>
    <definedName name="_xlnm.Print_Area" localSheetId="2">'2013'!$A$1:$F$45</definedName>
    <definedName name="_xlnm.Print_Area" localSheetId="3">'2014'!$A$1:$F$45</definedName>
    <definedName name="_xlnm.Print_Area" localSheetId="4">'2015'!$A$1:$F$48</definedName>
    <definedName name="_xlnm.Print_Area" localSheetId="5">'2016'!$A$1:$F$47</definedName>
    <definedName name="_xlnm.Print_Area" localSheetId="6">'2017'!$A$1:$F$48</definedName>
    <definedName name="_xlnm.Print_Area" localSheetId="7">'2018'!$A$1:$G$54</definedName>
    <definedName name="_xlnm.Print_Area" localSheetId="8">'2019'!$A$1:$G$54</definedName>
    <definedName name="_xlnm.Print_Area" localSheetId="12">'percepcion de la seguridad'!$A$1:$A$39</definedName>
  </definedNames>
  <calcPr calcId="144525"/>
</workbook>
</file>

<file path=xl/calcChain.xml><?xml version="1.0" encoding="utf-8"?>
<calcChain xmlns="http://schemas.openxmlformats.org/spreadsheetml/2006/main">
  <c r="AA38" i="11" l="1"/>
  <c r="AA37" i="11"/>
  <c r="AA36" i="11"/>
  <c r="AA35" i="11"/>
  <c r="AA34" i="11"/>
  <c r="AA33" i="11"/>
  <c r="AA32" i="11"/>
  <c r="AA31" i="11"/>
  <c r="AA30" i="11"/>
  <c r="AA29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AA11" i="11"/>
  <c r="AA10" i="11"/>
  <c r="AA9" i="11"/>
  <c r="AA8" i="11"/>
  <c r="AA7" i="11"/>
  <c r="O7" i="11"/>
  <c r="P7" i="11"/>
  <c r="Q7" i="11"/>
  <c r="R7" i="11"/>
  <c r="S7" i="11"/>
  <c r="T7" i="11"/>
  <c r="U7" i="11"/>
  <c r="V7" i="11"/>
  <c r="W7" i="11"/>
  <c r="X7" i="11"/>
  <c r="Y7" i="11"/>
  <c r="O8" i="11"/>
  <c r="P8" i="11"/>
  <c r="Q8" i="11"/>
  <c r="R8" i="11"/>
  <c r="S8" i="11"/>
  <c r="T8" i="11"/>
  <c r="U8" i="11"/>
  <c r="V8" i="11"/>
  <c r="W8" i="11"/>
  <c r="X8" i="11"/>
  <c r="Y8" i="11"/>
  <c r="O9" i="11"/>
  <c r="P9" i="11"/>
  <c r="Q9" i="11"/>
  <c r="R9" i="11"/>
  <c r="S9" i="11"/>
  <c r="T9" i="11"/>
  <c r="U9" i="11"/>
  <c r="V9" i="11"/>
  <c r="W9" i="11"/>
  <c r="X9" i="11"/>
  <c r="Y9" i="11"/>
  <c r="O10" i="11"/>
  <c r="P10" i="11"/>
  <c r="Q10" i="11"/>
  <c r="R10" i="11"/>
  <c r="S10" i="11"/>
  <c r="T10" i="11"/>
  <c r="U10" i="11"/>
  <c r="V10" i="11"/>
  <c r="W10" i="11"/>
  <c r="X10" i="11"/>
  <c r="Y10" i="11"/>
  <c r="O11" i="11"/>
  <c r="P11" i="11"/>
  <c r="Q11" i="11"/>
  <c r="R11" i="11"/>
  <c r="S11" i="11"/>
  <c r="T11" i="11"/>
  <c r="U11" i="11"/>
  <c r="V11" i="11"/>
  <c r="W11" i="11"/>
  <c r="X11" i="11"/>
  <c r="Y11" i="11"/>
  <c r="O12" i="11"/>
  <c r="P12" i="11"/>
  <c r="Q12" i="11"/>
  <c r="R12" i="11"/>
  <c r="S12" i="11"/>
  <c r="T12" i="11"/>
  <c r="U12" i="11"/>
  <c r="V12" i="11"/>
  <c r="W12" i="11"/>
  <c r="X12" i="11"/>
  <c r="Y12" i="11"/>
  <c r="O13" i="11"/>
  <c r="P13" i="11"/>
  <c r="Q13" i="11"/>
  <c r="R13" i="11"/>
  <c r="S13" i="11"/>
  <c r="T13" i="11"/>
  <c r="U13" i="11"/>
  <c r="V13" i="11"/>
  <c r="W13" i="11"/>
  <c r="X13" i="11"/>
  <c r="Y13" i="11"/>
  <c r="O14" i="11"/>
  <c r="P14" i="11"/>
  <c r="Q14" i="11"/>
  <c r="R14" i="11"/>
  <c r="S14" i="11"/>
  <c r="T14" i="11"/>
  <c r="U14" i="11"/>
  <c r="V14" i="11"/>
  <c r="W14" i="11"/>
  <c r="X14" i="11"/>
  <c r="Y14" i="11"/>
  <c r="O15" i="11"/>
  <c r="P15" i="11"/>
  <c r="Q15" i="11"/>
  <c r="R15" i="11"/>
  <c r="S15" i="11"/>
  <c r="T15" i="11"/>
  <c r="U15" i="11"/>
  <c r="V15" i="11"/>
  <c r="W15" i="11"/>
  <c r="X15" i="11"/>
  <c r="Y15" i="11"/>
  <c r="O16" i="11"/>
  <c r="P16" i="11"/>
  <c r="Q16" i="11"/>
  <c r="R16" i="11"/>
  <c r="S16" i="11"/>
  <c r="T16" i="11"/>
  <c r="U16" i="11"/>
  <c r="V16" i="11"/>
  <c r="W16" i="11"/>
  <c r="X16" i="11"/>
  <c r="Y16" i="11"/>
  <c r="O17" i="11"/>
  <c r="P17" i="11"/>
  <c r="Q17" i="11"/>
  <c r="R17" i="11"/>
  <c r="S17" i="11"/>
  <c r="T17" i="11"/>
  <c r="U17" i="11"/>
  <c r="V17" i="11"/>
  <c r="W17" i="11"/>
  <c r="X17" i="11"/>
  <c r="Y17" i="11"/>
  <c r="O18" i="11"/>
  <c r="P18" i="11"/>
  <c r="Q18" i="11"/>
  <c r="R18" i="11"/>
  <c r="S18" i="11"/>
  <c r="T18" i="11"/>
  <c r="U18" i="11"/>
  <c r="V18" i="11"/>
  <c r="W18" i="11"/>
  <c r="X18" i="11"/>
  <c r="Y18" i="11"/>
  <c r="O19" i="11"/>
  <c r="P19" i="11"/>
  <c r="Q19" i="11"/>
  <c r="R19" i="11"/>
  <c r="S19" i="11"/>
  <c r="T19" i="11"/>
  <c r="U19" i="11"/>
  <c r="V19" i="11"/>
  <c r="W19" i="11"/>
  <c r="X19" i="11"/>
  <c r="Y19" i="11"/>
  <c r="O20" i="11"/>
  <c r="P20" i="11"/>
  <c r="Q20" i="11"/>
  <c r="R20" i="11"/>
  <c r="S20" i="11"/>
  <c r="T20" i="11"/>
  <c r="U20" i="11"/>
  <c r="V20" i="11"/>
  <c r="W20" i="11"/>
  <c r="X20" i="11"/>
  <c r="Y20" i="11"/>
  <c r="O21" i="11"/>
  <c r="P21" i="11"/>
  <c r="Q21" i="11"/>
  <c r="R21" i="11"/>
  <c r="S21" i="11"/>
  <c r="T21" i="11"/>
  <c r="U21" i="11"/>
  <c r="V21" i="11"/>
  <c r="W21" i="11"/>
  <c r="X21" i="11"/>
  <c r="Y21" i="11"/>
  <c r="O22" i="11"/>
  <c r="P22" i="11"/>
  <c r="Q22" i="11"/>
  <c r="R22" i="11"/>
  <c r="S22" i="11"/>
  <c r="T22" i="11"/>
  <c r="U22" i="11"/>
  <c r="V22" i="11"/>
  <c r="W22" i="11"/>
  <c r="X22" i="11"/>
  <c r="Y22" i="11"/>
  <c r="O23" i="11"/>
  <c r="P23" i="11"/>
  <c r="Q23" i="11"/>
  <c r="R23" i="11"/>
  <c r="S23" i="11"/>
  <c r="T23" i="11"/>
  <c r="U23" i="11"/>
  <c r="V23" i="11"/>
  <c r="W23" i="11"/>
  <c r="X23" i="11"/>
  <c r="Y23" i="11"/>
  <c r="O24" i="11"/>
  <c r="P24" i="11"/>
  <c r="Q24" i="11"/>
  <c r="R24" i="11"/>
  <c r="S24" i="11"/>
  <c r="T24" i="11"/>
  <c r="U24" i="11"/>
  <c r="V24" i="11"/>
  <c r="W24" i="11"/>
  <c r="X24" i="11"/>
  <c r="Y24" i="11"/>
  <c r="O25" i="11"/>
  <c r="P25" i="11"/>
  <c r="Q25" i="11"/>
  <c r="R25" i="11"/>
  <c r="S25" i="11"/>
  <c r="T25" i="11"/>
  <c r="U25" i="11"/>
  <c r="V25" i="11"/>
  <c r="W25" i="11"/>
  <c r="X25" i="11"/>
  <c r="Y25" i="11"/>
  <c r="O26" i="11"/>
  <c r="P26" i="11"/>
  <c r="Q26" i="11"/>
  <c r="R26" i="11"/>
  <c r="S26" i="11"/>
  <c r="T26" i="11"/>
  <c r="U26" i="11"/>
  <c r="V26" i="11"/>
  <c r="W26" i="11"/>
  <c r="X26" i="11"/>
  <c r="Y26" i="11"/>
  <c r="O27" i="11"/>
  <c r="P27" i="11"/>
  <c r="Q27" i="11"/>
  <c r="R27" i="11"/>
  <c r="S27" i="11"/>
  <c r="T27" i="11"/>
  <c r="U27" i="11"/>
  <c r="V27" i="11"/>
  <c r="W27" i="11"/>
  <c r="X27" i="11"/>
  <c r="Y27" i="11"/>
  <c r="O28" i="11"/>
  <c r="P28" i="11"/>
  <c r="Q28" i="11"/>
  <c r="R28" i="11"/>
  <c r="S28" i="11"/>
  <c r="T28" i="11"/>
  <c r="U28" i="11"/>
  <c r="V28" i="11"/>
  <c r="W28" i="11"/>
  <c r="X28" i="11"/>
  <c r="Y28" i="11"/>
  <c r="O29" i="11"/>
  <c r="P29" i="11"/>
  <c r="Q29" i="11"/>
  <c r="R29" i="11"/>
  <c r="S29" i="11"/>
  <c r="T29" i="11"/>
  <c r="U29" i="11"/>
  <c r="V29" i="11"/>
  <c r="W29" i="11"/>
  <c r="X29" i="11"/>
  <c r="Y29" i="11"/>
  <c r="O30" i="11"/>
  <c r="P30" i="11"/>
  <c r="Q30" i="11"/>
  <c r="R30" i="11"/>
  <c r="S30" i="11"/>
  <c r="T30" i="11"/>
  <c r="U30" i="11"/>
  <c r="V30" i="11"/>
  <c r="W30" i="11"/>
  <c r="X30" i="11"/>
  <c r="Y30" i="11"/>
  <c r="O31" i="11"/>
  <c r="P31" i="11"/>
  <c r="Q31" i="11"/>
  <c r="R31" i="11"/>
  <c r="S31" i="11"/>
  <c r="T31" i="11"/>
  <c r="U31" i="11"/>
  <c r="V31" i="11"/>
  <c r="W31" i="11"/>
  <c r="X31" i="11"/>
  <c r="Y31" i="11"/>
  <c r="O32" i="11"/>
  <c r="P32" i="11"/>
  <c r="Q32" i="11"/>
  <c r="R32" i="11"/>
  <c r="S32" i="11"/>
  <c r="T32" i="11"/>
  <c r="U32" i="11"/>
  <c r="V32" i="11"/>
  <c r="W32" i="11"/>
  <c r="X32" i="11"/>
  <c r="Y32" i="11"/>
  <c r="O33" i="11"/>
  <c r="P33" i="11"/>
  <c r="Q33" i="11"/>
  <c r="R33" i="11"/>
  <c r="S33" i="11"/>
  <c r="T33" i="11"/>
  <c r="U33" i="11"/>
  <c r="V33" i="11"/>
  <c r="W33" i="11"/>
  <c r="X33" i="11"/>
  <c r="Y33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Y38" i="11" l="1"/>
  <c r="Y37" i="11"/>
  <c r="Y36" i="11"/>
  <c r="Y35" i="11"/>
  <c r="Y34" i="11"/>
  <c r="X38" i="11" l="1"/>
  <c r="X37" i="11"/>
  <c r="X36" i="11"/>
  <c r="X35" i="11"/>
  <c r="X34" i="11"/>
  <c r="W38" i="11" l="1"/>
  <c r="V38" i="11"/>
  <c r="U38" i="11"/>
  <c r="T38" i="11"/>
  <c r="S38" i="11"/>
  <c r="R38" i="11"/>
  <c r="Q38" i="11"/>
  <c r="P38" i="11"/>
  <c r="O38" i="11"/>
  <c r="W37" i="11"/>
  <c r="V37" i="11"/>
  <c r="U37" i="11"/>
  <c r="T37" i="11"/>
  <c r="S37" i="11"/>
  <c r="R37" i="11"/>
  <c r="Q37" i="11"/>
  <c r="P37" i="11"/>
  <c r="O37" i="11"/>
  <c r="W36" i="11"/>
  <c r="V36" i="11"/>
  <c r="U36" i="11"/>
  <c r="T36" i="11"/>
  <c r="S36" i="11"/>
  <c r="R36" i="11"/>
  <c r="Q36" i="11"/>
  <c r="P36" i="11"/>
  <c r="O36" i="11"/>
  <c r="W35" i="11"/>
  <c r="V35" i="11"/>
  <c r="U35" i="11"/>
  <c r="T35" i="11"/>
  <c r="S35" i="11"/>
  <c r="R35" i="11"/>
  <c r="Q35" i="11"/>
  <c r="P35" i="11"/>
  <c r="O35" i="11"/>
  <c r="W34" i="11"/>
  <c r="V34" i="11"/>
  <c r="U34" i="11"/>
  <c r="T34" i="11"/>
  <c r="S34" i="11"/>
  <c r="R34" i="11"/>
  <c r="Q34" i="11"/>
  <c r="P34" i="11"/>
  <c r="O34" i="11"/>
</calcChain>
</file>

<file path=xl/sharedStrings.xml><?xml version="1.0" encoding="utf-8"?>
<sst xmlns="http://schemas.openxmlformats.org/spreadsheetml/2006/main" count="663" uniqueCount="127">
  <si>
    <t>Entidad federativa</t>
  </si>
  <si>
    <t>Seguro</t>
  </si>
  <si>
    <t>Inseguro</t>
  </si>
  <si>
    <t>Absolutos</t>
  </si>
  <si>
    <t>Relativos</t>
  </si>
  <si>
    <t>Estados Unidos Mexicanos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</si>
  <si>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</si>
  <si>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</si>
  <si>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</si>
  <si>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</si>
  <si>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</si>
  <si>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</si>
  <si>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</si>
  <si>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</si>
  <si>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</si>
  <si>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</si>
  <si>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</si>
  <si>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</si>
  <si>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</si>
  <si>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</si>
  <si>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</si>
  <si>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</si>
  <si>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</si>
  <si>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</si>
  <si>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</si>
  <si>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</si>
  <si>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</si>
  <si>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</si>
  <si>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</si>
  <si>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</si>
  <si>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</si>
  <si>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</si>
  <si>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</si>
  <si>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</si>
  <si>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</si>
  <si>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</si>
  <si>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</si>
  <si>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</si>
  <si>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267 245 casos en los que no se especifica la percepción sobre seguridad pública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</si>
  <si>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En el ámbito urbano se preguntó por colonia y para el ámbito rural por localidad.</t>
    </r>
  </si>
  <si>
    <r>
      <t xml:space="preserve">Fuente: INEGI. </t>
    </r>
    <r>
      <rPr>
        <i/>
        <sz val="8"/>
        <color indexed="8"/>
        <rFont val="Arial"/>
        <family val="2"/>
      </rPr>
      <t>Encuesta Nacional de Victimización y Percepción sobre Seguridad Pública</t>
    </r>
    <r>
      <rPr>
        <sz val="8"/>
        <color indexed="8"/>
        <rFont val="Arial"/>
        <family val="2"/>
      </rPr>
      <t>, 2014.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</si>
  <si>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438 735 casos en los que no se especifica la percepción sobre seguridad pública</t>
    </r>
  </si>
  <si>
    <t>Fuente: INEGI. Encuesta Nacional de Victimización y Percepción sobre Seguridad Pública, 2015.</t>
  </si>
  <si>
    <t>Ciudad de México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</si>
  <si>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397 493 casos en los que no se especifica la percepción sobre seguridad pública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</si>
  <si>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323 519 casos en los que no se especifica la percepción sobre seguridad pública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</si>
  <si>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273 522 casos en los que no se especifica la percepción sobre seguridad pública</t>
    </r>
  </si>
  <si>
    <t xml:space="preserve">Población 
de 18 años 
y más </t>
  </si>
  <si>
    <t>No especificado²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</si>
  <si>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En el ámbito urbano se preguntó por colonia y para el ámbito rural por localidad.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</si>
  <si>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 refiere a la opción "no sabe/no responde".</t>
    </r>
  </si>
  <si>
    <t xml:space="preserve">Población de 18 años 
y más </t>
  </si>
  <si>
    <t>Percepción de la seguridad pública</t>
  </si>
  <si>
    <t>México</t>
  </si>
  <si>
    <t xml:space="preserve">Querétaro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</si>
  <si>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las opciones de no responde y no sabe. </t>
    </r>
  </si>
  <si>
    <t>Fuente: INEGI. Encuesta Nacional de Victimización y Percepción sobre Seguridad Pública, 2011.</t>
  </si>
  <si>
    <t xml:space="preserve">Distribución de la población de 18 años y más, por entidad federativa según percepción de la seguridad en su entidad, municipio, colonia o localidad, entre marzo y abril 2011 </t>
  </si>
  <si>
    <r>
      <t xml:space="preserve">En su colonia o localidad </t>
    </r>
    <r>
      <rPr>
        <b/>
        <vertAlign val="superscript"/>
        <sz val="10"/>
        <color theme="0"/>
        <rFont val="Arial"/>
        <family val="2"/>
      </rPr>
      <t>1</t>
    </r>
  </si>
  <si>
    <t>Distribución de la población de 18 años y más por entidad federativa, según percepción sobre la seguridad en colonia o localidad marzo y abril de 2012</t>
  </si>
  <si>
    <r>
      <t xml:space="preserve">Percepción de seguridad pública en colonia o localidad </t>
    </r>
    <r>
      <rPr>
        <b/>
        <vertAlign val="superscript"/>
        <sz val="10"/>
        <color theme="0"/>
        <rFont val="Arial"/>
        <family val="2"/>
      </rPr>
      <t>1</t>
    </r>
  </si>
  <si>
    <r>
      <t>Fuente: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INEGI. Encuesta Nacional de Victimización y Percepción sobre Seguridad Pública, 2012.</t>
    </r>
  </si>
  <si>
    <t>Población de 18 años y más por entidad federativa, según percepción sobre la seguridad en colonia o localidad marzo y abril de 2013</t>
  </si>
  <si>
    <r>
      <t xml:space="preserve">Población 
de 18 años 
y más </t>
    </r>
    <r>
      <rPr>
        <b/>
        <vertAlign val="superscript"/>
        <sz val="10"/>
        <color theme="0"/>
        <rFont val="Arial"/>
        <family val="2"/>
      </rPr>
      <t>1</t>
    </r>
  </si>
  <si>
    <r>
      <t xml:space="preserve">Percepción de seguridad pública en colonia o localidad </t>
    </r>
    <r>
      <rPr>
        <b/>
        <vertAlign val="superscript"/>
        <sz val="10"/>
        <color theme="0"/>
        <rFont val="Arial"/>
        <family val="2"/>
      </rPr>
      <t>2</t>
    </r>
  </si>
  <si>
    <r>
      <t xml:space="preserve">Fuente: INEGI. </t>
    </r>
    <r>
      <rPr>
        <sz val="8"/>
        <color indexed="8"/>
        <rFont val="Arial"/>
        <family val="2"/>
      </rPr>
      <t>Encuesta Nacional de Victimización y Percepción sobre Seguridad Pública, 2013.</t>
    </r>
  </si>
  <si>
    <t>Población de 18 años y más por entidad federativa, según percepción sobre la seguridad en colonia o localidad marzo y abril de 2014</t>
  </si>
  <si>
    <t>Población de 18 años y más por entidad federativa, según percepción sobre la seguridad en colonia o localidad marzo y abril de 2015</t>
  </si>
  <si>
    <r>
      <t>Población 
de 18 años 
y más</t>
    </r>
    <r>
      <rPr>
        <b/>
        <vertAlign val="superscript"/>
        <sz val="10"/>
        <color theme="0"/>
        <rFont val="Arial"/>
        <family val="2"/>
      </rPr>
      <t>1</t>
    </r>
  </si>
  <si>
    <r>
      <t>Percepción de seguridad pública en colonia o localidad</t>
    </r>
    <r>
      <rPr>
        <b/>
        <vertAlign val="superscript"/>
        <sz val="10"/>
        <color theme="0"/>
        <rFont val="Arial"/>
        <family val="2"/>
      </rPr>
      <t>2</t>
    </r>
  </si>
  <si>
    <r>
      <t xml:space="preserve">Nota: El </t>
    </r>
    <r>
      <rPr>
        <b/>
        <sz val="8"/>
        <rFont val="Arial"/>
        <family val="2"/>
      </rPr>
      <t>coeficiente de variación</t>
    </r>
    <r>
      <rPr>
        <sz val="8"/>
        <rFont val="Arial"/>
        <family val="2"/>
      </rPr>
      <t xml:space="preserve"> de una estimación es una medida relativa de su precisión; conforme sus valores son más próximos a 0 indican que la estimación es más precisa y viceversa. Las estimaciones puntuales que aparecen en este cuadro están coloreadas con el propósito de dar una idea de su precisión. Las estimaciones que tienen coeficientes de variación menores o iguales al 15% están en blanco; las estimaciones con coeficientes de variación mayores al 15% y menores o iguales al 25% aparecen en amarillo; en color naranja aparecen estimaciones con coeficientes de variación mayores al 25%. A continuación se presenta el código de colores del cuadro:    </t>
    </r>
  </si>
  <si>
    <t>Indican un coeficiente de variación (%) en el rango de (15, 25]</t>
  </si>
  <si>
    <t>Indican un coeficiente de variación (%) en el rango de (25 y +)</t>
  </si>
  <si>
    <t>Población de 18 años y más por entidad federativa, según percepción sobre la seguridad en colonia o localidad marzo y abril de 2016</t>
  </si>
  <si>
    <r>
      <t xml:space="preserve">Nota: El </t>
    </r>
    <r>
      <rPr>
        <b/>
        <sz val="8"/>
        <rFont val="Arial"/>
        <family val="2"/>
      </rPr>
      <t>coeficiente de variación</t>
    </r>
    <r>
      <rPr>
        <sz val="8"/>
        <rFont val="Arial"/>
        <family val="2"/>
      </rPr>
      <t xml:space="preserve"> de una estimación es una medida relativa de su precisión; conforme sus valores son más próximos a 0 indican que la estimación es más precisa y viceversa. Las estimaciones puntuales que aparecen en este cuadro están coloreadas con el propósito de dar una idea de su precisión. Las estimaciones que tienen coeficientes de variación menores o iguales al 15% están en blanco; las estimaciones con coeficientes de variación mayores al 15% y menores o iguales al 25% aparecen en amarillo; en color naranja aparecen estimaciones con coeficientes de variación mayores al 25%. A continuación se presenta el código de colores del cuadro:  </t>
    </r>
  </si>
  <si>
    <t>Fuente: INEGI. Encuesta Nacional de Victimización y Percepción sobre Seguridad Pública, 2016.</t>
  </si>
  <si>
    <t>Población de 18 años y más por entidad federativa, según percepción sobre la seguridad en colonia o localidad marzo y abril de 2017</t>
  </si>
  <si>
    <r>
      <t xml:space="preserve">Nota: El </t>
    </r>
    <r>
      <rPr>
        <b/>
        <sz val="8"/>
        <rFont val="Arial"/>
        <family val="2"/>
      </rPr>
      <t>coeficiente de variación</t>
    </r>
    <r>
      <rPr>
        <sz val="8"/>
        <rFont val="Arial"/>
        <family val="2"/>
      </rPr>
      <t xml:space="preserve"> de una estimación es una medida relativa de su precisión; conforme sus valores son más próximos a 0 indican que la estimación es más precisa y viceversa. Las estimaciones puntuales que aparecen en este cuadro están coloreadas con el propósito de dar una idea de su precisión. Las estimaciones que tienen coeficientes de variación menores o iguales al 15% están en blanco; las estimaciones con coeficientes de variación mayores al 15% y menores o iguales al 25% aparecen en amarillo; en color naranja aparecen estimaciones con coeficientes de variación mayores al 25%. A continuación se presenta el código de colores del cuadro: </t>
    </r>
  </si>
  <si>
    <t>Fuente: INEGI. Encuesta Nacional de Victimización y Percepción sobre Seguridad Pública, 2017.</t>
  </si>
  <si>
    <t xml:space="preserve">Nota: Las estimaciones que aparecen en este cuadro están coloreadas de acuerdo con su nivel de precisión, en </t>
  </si>
  <si>
    <r>
      <t xml:space="preserve">         </t>
    </r>
    <r>
      <rPr>
        <i/>
        <sz val="8"/>
        <color theme="1"/>
        <rFont val="Arial"/>
        <family val="2"/>
      </rPr>
      <t xml:space="preserve"> Alto</t>
    </r>
    <r>
      <rPr>
        <sz val="8"/>
        <color theme="1"/>
        <rFont val="Arial"/>
        <family val="2"/>
      </rPr>
      <t>,</t>
    </r>
    <r>
      <rPr>
        <i/>
        <sz val="8"/>
        <color theme="1"/>
        <rFont val="Arial"/>
        <family val="2"/>
      </rPr>
      <t xml:space="preserve"> Moderado</t>
    </r>
    <r>
      <rPr>
        <sz val="8"/>
        <color theme="1"/>
        <rFont val="Arial"/>
        <family val="2"/>
      </rPr>
      <t xml:space="preserve"> y</t>
    </r>
    <r>
      <rPr>
        <i/>
        <sz val="8"/>
        <color theme="1"/>
        <rFont val="Arial"/>
        <family val="2"/>
      </rPr>
      <t xml:space="preserve"> Bajo</t>
    </r>
    <r>
      <rPr>
        <sz val="8"/>
        <color theme="1"/>
        <rFont val="Arial"/>
        <family val="2"/>
      </rPr>
      <t>, tomando 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 uso </t>
    </r>
  </si>
  <si>
    <t xml:space="preserve">          cauteloso de la estimación en el que se analicen las causas de la alta variabilidad y se consideren otros indicadores </t>
  </si>
  <si>
    <t xml:space="preserve">          de precisión y confiabilidad, como el intervalo de confianza.</t>
  </si>
  <si>
    <t>Nivel de precisión de las estimaciones:</t>
  </si>
  <si>
    <r>
      <t xml:space="preserve">          Alto, </t>
    </r>
    <r>
      <rPr>
        <sz val="8"/>
        <color theme="1"/>
        <rFont val="Arial"/>
        <family val="2"/>
      </rPr>
      <t>CV en el rango de (0,15)</t>
    </r>
  </si>
  <si>
    <r>
      <t xml:space="preserve">          Moderado, </t>
    </r>
    <r>
      <rPr>
        <sz val="8"/>
        <color theme="1"/>
        <rFont val="Arial"/>
        <family val="2"/>
      </rPr>
      <t>CV en el rango de [15,30)</t>
    </r>
  </si>
  <si>
    <r>
      <t xml:space="preserve">          Bajo, </t>
    </r>
    <r>
      <rPr>
        <sz val="8"/>
        <color theme="1"/>
        <rFont val="Arial"/>
        <family val="2"/>
      </rPr>
      <t>CV de 30% en adelante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</si>
  <si>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269 436 casos en los que no se especifica la percepción sobre seguridad pública.</t>
    </r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</si>
  <si>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</t>
    </r>
    <r>
      <rPr>
        <sz val="8"/>
        <color theme="1"/>
        <rFont val="Arial"/>
        <family val="2"/>
      </rPr>
      <t>, 2018.</t>
    </r>
  </si>
  <si>
    <t>INEGI. Encuesta Nacional de Victimización y Percepción sobre Seguridad Pública 2018. SNIEG. Información de Interés Nacional.</t>
  </si>
  <si>
    <t>Población de 18 años y más por entidad federativa, según percepción sobre la seguridad en colonia o localidad marzo y abril de 2018</t>
  </si>
  <si>
    <t>Población de 18 años y más por entidad federativa, según percepción sobre la seguridad en colonia o localidad marzo y abril de 2019</t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</si>
  <si>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</t>
    </r>
    <r>
      <rPr>
        <sz val="8"/>
        <color theme="1"/>
        <rFont val="Arial"/>
        <family val="2"/>
      </rPr>
      <t>, 2019.</t>
    </r>
  </si>
  <si>
    <t>INEGI. Encuesta Nacional de Victimización y Percepción sobre Seguridad Pública 2019. SNIEG. Información de Interés Nacional.</t>
  </si>
  <si>
    <t>Lugar Nacional</t>
  </si>
  <si>
    <t>-</t>
  </si>
  <si>
    <t>Población de 18 años y más por entidad federativa, según percepción</t>
  </si>
  <si>
    <t>sobre la seguridad en colonia o localidad</t>
  </si>
  <si>
    <t>marzo de 2020</t>
  </si>
  <si>
    <r>
      <t xml:space="preserve">Nota 1: Las estimaciones que aparecen en este cuadro están coloreadas de acuerdo con su nivel de precisión, en </t>
    </r>
    <r>
      <rPr>
        <i/>
        <sz val="8"/>
        <color theme="1"/>
        <rFont val="Arial"/>
        <family val="2"/>
      </rPr>
      <t>Alto,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Moderado</t>
    </r>
    <r>
      <rPr>
        <sz val="8"/>
        <color theme="1"/>
        <rFont val="Arial"/>
        <family val="2"/>
      </rPr>
      <t xml:space="preserve"> y </t>
    </r>
    <r>
      <rPr>
        <i/>
        <sz val="8"/>
        <color theme="1"/>
        <rFont val="Arial"/>
        <family val="2"/>
      </rPr>
      <t>Bajo,</t>
    </r>
    <r>
      <rPr>
        <sz val="8"/>
        <color theme="1"/>
        <rFont val="Arial"/>
        <family val="2"/>
      </rPr>
      <t xml:space="preserve"> tomando </t>
    </r>
  </si>
  <si>
    <r>
      <t xml:space="preserve">           </t>
    </r>
    <r>
      <rPr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 uso cauteloso de la estimación en el que se analicen las </t>
    </r>
  </si>
  <si>
    <t xml:space="preserve">             causas de la alta variabilidad y se consideren otros indicadores de precisión y confiabilidad, como el intervalo de confianza.</t>
  </si>
  <si>
    <r>
      <t xml:space="preserve">             Alto, </t>
    </r>
    <r>
      <rPr>
        <sz val="8"/>
        <color theme="1"/>
        <rFont val="Arial"/>
        <family val="2"/>
      </rPr>
      <t>CV en el rango de (0,15)</t>
    </r>
  </si>
  <si>
    <r>
      <t xml:space="preserve">             Moderado, </t>
    </r>
    <r>
      <rPr>
        <sz val="8"/>
        <color theme="1"/>
        <rFont val="Arial"/>
        <family val="2"/>
      </rPr>
      <t>CV en el rango de [15,30)</t>
    </r>
  </si>
  <si>
    <r>
      <t xml:space="preserve">             Bajo, </t>
    </r>
    <r>
      <rPr>
        <sz val="8"/>
        <color theme="1"/>
        <rFont val="Arial"/>
        <family val="2"/>
      </rPr>
      <t>CV de 30% en adelante</t>
    </r>
  </si>
  <si>
    <t xml:space="preserve">Nota 2: Debido a la emergencia sanitaria generada por el virus SARS-CoV2 (COVID-19), el levantamiento de la información se realizó del 17 al 31 de </t>
  </si>
  <si>
    <t xml:space="preserve">             marzo y del 27 de julio al 04 de septiembre.</t>
  </si>
  <si>
    <t>Nota 3: Las estimaciones presentadas corresponden al periodo de levantamiento del 17 al 31 de marzo.</t>
  </si>
  <si>
    <r>
      <t>1</t>
    </r>
    <r>
      <rPr>
        <sz val="8"/>
        <color indexed="8"/>
        <rFont val="Arial"/>
        <family val="2"/>
      </rPr>
      <t xml:space="preserve"> Incluye 169 853 casos en los que no se especifica la percepción sobre seguridad pública.</t>
    </r>
  </si>
  <si>
    <r>
      <t>2</t>
    </r>
    <r>
      <rPr>
        <sz val="8"/>
        <color indexed="8"/>
        <rFont val="Arial"/>
        <family val="2"/>
      </rPr>
      <t xml:space="preserve"> En el ámbito urbano se preguntó por colonia y para el ámbito rural por localidad.</t>
    </r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</si>
  <si>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Pública,</t>
    </r>
    <r>
      <rPr>
        <sz val="8"/>
        <color theme="1"/>
        <rFont val="Arial"/>
        <family val="2"/>
      </rPr>
      <t xml:space="preserve"> 2020.</t>
    </r>
  </si>
  <si>
    <t>INEGI. Encuesta Nacional de Victimización y Percepción sobre Seguridad Pública 2020. SNIEG. Información de Interés Nacional.</t>
  </si>
  <si>
    <t>marzo y abril de 2021</t>
  </si>
  <si>
    <r>
      <t xml:space="preserve">Nota: Las estimaciones que aparecen en este cuadro están coloreadas de acuerdo con su nivel de precisión, en </t>
    </r>
    <r>
      <rPr>
        <i/>
        <sz val="8"/>
        <color theme="1"/>
        <rFont val="Arial"/>
        <family val="2"/>
      </rPr>
      <t>Alto,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Moderado</t>
    </r>
    <r>
      <rPr>
        <sz val="8"/>
        <color theme="1"/>
        <rFont val="Arial"/>
        <family val="2"/>
      </rPr>
      <t xml:space="preserve"> y </t>
    </r>
    <r>
      <rPr>
        <i/>
        <sz val="8"/>
        <color theme="1"/>
        <rFont val="Arial"/>
        <family val="2"/>
      </rPr>
      <t>Bajo,</t>
    </r>
    <r>
      <rPr>
        <sz val="8"/>
        <color theme="1"/>
        <rFont val="Arial"/>
        <family val="2"/>
      </rPr>
      <t xml:space="preserve"> tomando </t>
    </r>
  </si>
  <si>
    <r>
      <t xml:space="preserve">         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 uso cauteloso de la estimación en el que se analicen las </t>
    </r>
  </si>
  <si>
    <t xml:space="preserve">         causas de la alta variabilidad y se consideren otros indicadores de precisión y confiabilidad, como el intervalo de confianza.</t>
  </si>
  <si>
    <r>
      <t>1</t>
    </r>
    <r>
      <rPr>
        <sz val="8"/>
        <color indexed="8"/>
        <rFont val="Arial"/>
        <family val="2"/>
      </rPr>
      <t xml:space="preserve"> Incluye 259 852 casos en los que no se especifica la percepción sobre seguridad pública.</t>
    </r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</si>
  <si>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</t>
    </r>
    <r>
      <rPr>
        <sz val="8"/>
        <color theme="1"/>
        <rFont val="Arial"/>
        <family val="2"/>
      </rPr>
      <t>, 2021.</t>
    </r>
  </si>
  <si>
    <t>INEGI. Encuesta Nacional de Victimización y Percepción sobre Seguridad Pública 2021. SNIEG. Información de Interés Nacional.</t>
  </si>
  <si>
    <r>
      <t>Población de 18 
años y más</t>
    </r>
    <r>
      <rPr>
        <b/>
        <vertAlign val="superscript"/>
        <sz val="8"/>
        <color theme="0"/>
        <rFont val="Arial"/>
        <family val="2"/>
      </rPr>
      <t>1</t>
    </r>
  </si>
  <si>
    <r>
      <t>Percepción de seguridad pública en colonia o localidad</t>
    </r>
    <r>
      <rPr>
        <b/>
        <vertAlign val="superscript"/>
        <sz val="8"/>
        <color theme="0"/>
        <rFont val="Arial"/>
        <family val="2"/>
      </rPr>
      <t>2</t>
    </r>
  </si>
  <si>
    <t xml:space="preserve">Percepción de seguridad en colonia o localidad </t>
  </si>
  <si>
    <t>marzo y abril de 2022</t>
  </si>
  <si>
    <t>INEGI. Encuesta Nacional de Victimización y Percepción sobre Seguridad Pública 2022. SNIEG. Información de Interés Nacional.</t>
  </si>
  <si>
    <r>
      <t>1</t>
    </r>
    <r>
      <rPr>
        <sz val="8"/>
        <color indexed="8"/>
        <rFont val="Arial"/>
        <family val="2"/>
      </rPr>
      <t xml:space="preserve"> Incluye 213 531 casos en los que no se especifica la percepción sobre seguridad pública.</t>
    </r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</si>
  <si>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Pública,</t>
    </r>
    <r>
      <rPr>
        <sz val="8"/>
        <color theme="1"/>
        <rFont val="Arial"/>
        <family val="2"/>
      </rPr>
      <t xml:space="preserve"> 2022.</t>
    </r>
  </si>
  <si>
    <t>Población de 18 años y más por entidad federativa, según percepción sobre la seguridad en colonia o localidad marzo y abril (2011 - 2023)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</si>
</sst>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##\ ###\ ###"/>
    <numFmt numFmtId="165" formatCode="###\ ###\ ###\ ##0"/>
    <numFmt numFmtId="166" formatCode="###.0"/>
    <numFmt numFmtId="167" formatCode="0.0"/>
    <numFmt numFmtId="168" formatCode="#\ ###\ ##0"/>
    <numFmt numFmtId="169" formatCode="###\ ###\ ##0"/>
    <numFmt numFmtId="170" formatCode="###.00"/>
    <numFmt numFmtId="171" formatCode="###\ ###\ ###\ ###\ ##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000080"/>
      <name val="Arial"/>
      <family val="2"/>
    </font>
    <font>
      <sz val="9"/>
      <color rgb="FF000080"/>
      <name val="Arial"/>
      <family val="2"/>
    </font>
    <font>
      <sz val="11"/>
      <color theme="1"/>
      <name val="Calibri"/>
      <family val="2"/>
    </font>
    <font>
      <i/>
      <sz val="8"/>
      <color theme="1"/>
      <name val="Arial"/>
      <family val="2"/>
    </font>
    <font>
      <sz val="10"/>
      <color rgb="FF000080"/>
      <name val="Arial"/>
      <family val="2"/>
    </font>
    <font>
      <sz val="10"/>
      <color theme="0"/>
      <name val="Calibri"/>
      <family val="2"/>
    </font>
    <font>
      <sz val="9"/>
      <color rgb="FF000080"/>
      <name val="INEGI Institucional"/>
    </font>
    <font>
      <b/>
      <sz val="9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ADD8E6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ADD8E6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rgb="FFE3E0DC"/>
        <bgColor rgb="FFADD8E6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00"/>
        <bgColor indexed="64"/>
      </patternFill>
    </fill>
    <fill>
      <patternFill patternType="solid">
        <fgColor rgb="FFFF54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/>
      <top style="thin">
        <color rgb="FFE3E0DC"/>
      </top>
      <bottom/>
      <diagonal/>
    </border>
    <border>
      <left style="thin">
        <color theme="0"/>
      </left>
      <right/>
      <top/>
      <bottom style="thin">
        <color rgb="FFE3E0DC"/>
      </bottom>
      <diagonal/>
    </border>
    <border>
      <left style="thin">
        <color theme="0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E3E0DC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0" borderId="0"/>
  </cellStyleXfs>
  <cellXfs count="197">
    <xf numFmtId="0" fontId="0" fillId="0" borderId="0" xfId="0"/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164" fontId="2" fillId="3" borderId="0" xfId="0" applyNumberFormat="1" applyFont="1" applyFill="1" applyAlignment="1">
      <alignment horizontal="right" vertical="center"/>
    </xf>
    <xf numFmtId="165" fontId="6" fillId="3" borderId="0" xfId="0" applyNumberFormat="1" applyFont="1" applyFill="1" applyAlignment="1">
      <alignment horizontal="right" vertical="center"/>
    </xf>
    <xf numFmtId="164" fontId="6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166" fontId="8" fillId="3" borderId="0" xfId="0" applyNumberFormat="1" applyFont="1" applyFill="1" applyAlignment="1">
      <alignment vertical="center"/>
    </xf>
    <xf numFmtId="165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vertical="center" wrapText="1"/>
    </xf>
    <xf numFmtId="167" fontId="2" fillId="3" borderId="0" xfId="0" applyNumberFormat="1" applyFont="1" applyFill="1" applyAlignment="1">
      <alignment vertical="center"/>
    </xf>
    <xf numFmtId="169" fontId="2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168" fontId="7" fillId="4" borderId="0" xfId="0" applyNumberFormat="1" applyFont="1" applyFill="1"/>
    <xf numFmtId="168" fontId="12" fillId="4" borderId="0" xfId="0" applyNumberFormat="1" applyFont="1" applyFill="1"/>
    <xf numFmtId="0" fontId="2" fillId="3" borderId="0" xfId="0" applyFont="1" applyFill="1" applyAlignment="1">
      <alignment horizontal="left" vertical="center" indent="3"/>
    </xf>
    <xf numFmtId="0" fontId="13" fillId="3" borderId="0" xfId="0" applyFont="1" applyFill="1" applyAlignment="1">
      <alignment vertical="center"/>
    </xf>
    <xf numFmtId="0" fontId="0" fillId="3" borderId="0" xfId="0" applyFill="1"/>
    <xf numFmtId="169" fontId="7" fillId="7" borderId="0" xfId="0" applyNumberFormat="1" applyFont="1" applyFill="1"/>
    <xf numFmtId="0" fontId="12" fillId="7" borderId="0" xfId="0" applyFont="1" applyFill="1"/>
    <xf numFmtId="169" fontId="12" fillId="7" borderId="0" xfId="0" applyNumberFormat="1" applyFont="1" applyFill="1"/>
    <xf numFmtId="168" fontId="7" fillId="3" borderId="0" xfId="0" applyNumberFormat="1" applyFont="1" applyFill="1"/>
    <xf numFmtId="168" fontId="12" fillId="3" borderId="0" xfId="0" applyNumberFormat="1" applyFont="1" applyFill="1"/>
    <xf numFmtId="0" fontId="6" fillId="3" borderId="0" xfId="0" applyFont="1" applyFill="1" applyAlignment="1">
      <alignment vertical="center"/>
    </xf>
    <xf numFmtId="169" fontId="6" fillId="3" borderId="0" xfId="0" applyNumberFormat="1" applyFont="1" applyFill="1" applyAlignment="1">
      <alignment horizontal="right" vertical="center"/>
    </xf>
    <xf numFmtId="169" fontId="2" fillId="3" borderId="0" xfId="0" applyNumberFormat="1" applyFont="1" applyFill="1" applyAlignment="1">
      <alignment horizontal="right" vertical="center"/>
    </xf>
    <xf numFmtId="2" fontId="6" fillId="3" borderId="0" xfId="0" applyNumberFormat="1" applyFont="1" applyFill="1" applyAlignment="1">
      <alignment horizontal="right" vertical="center"/>
    </xf>
    <xf numFmtId="2" fontId="2" fillId="3" borderId="0" xfId="0" applyNumberFormat="1" applyFont="1" applyFill="1" applyAlignment="1">
      <alignment horizontal="right" vertical="center"/>
    </xf>
    <xf numFmtId="170" fontId="6" fillId="3" borderId="0" xfId="1" applyNumberFormat="1" applyFont="1" applyFill="1" applyBorder="1" applyAlignment="1">
      <alignment vertical="center"/>
    </xf>
    <xf numFmtId="170" fontId="2" fillId="3" borderId="0" xfId="0" applyNumberFormat="1" applyFont="1" applyFill="1" applyAlignment="1">
      <alignment horizontal="right" vertical="center"/>
    </xf>
    <xf numFmtId="2" fontId="6" fillId="3" borderId="0" xfId="1" applyNumberFormat="1" applyFont="1" applyFill="1" applyBorder="1" applyAlignment="1">
      <alignment vertical="center"/>
    </xf>
    <xf numFmtId="2" fontId="7" fillId="4" borderId="0" xfId="0" applyNumberFormat="1" applyFont="1" applyFill="1"/>
    <xf numFmtId="2" fontId="12" fillId="4" borderId="0" xfId="0" applyNumberFormat="1" applyFont="1" applyFill="1"/>
    <xf numFmtId="2" fontId="7" fillId="3" borderId="0" xfId="0" applyNumberFormat="1" applyFont="1" applyFill="1"/>
    <xf numFmtId="2" fontId="12" fillId="3" borderId="0" xfId="0" applyNumberFormat="1" applyFont="1" applyFill="1"/>
    <xf numFmtId="2" fontId="7" fillId="7" borderId="0" xfId="0" applyNumberFormat="1" applyFont="1" applyFill="1"/>
    <xf numFmtId="2" fontId="12" fillId="7" borderId="0" xfId="0" applyNumberFormat="1" applyFont="1" applyFill="1"/>
    <xf numFmtId="0" fontId="4" fillId="3" borderId="0" xfId="2" applyFill="1" applyAlignment="1" applyProtection="1">
      <alignment vertical="center" wrapText="1"/>
    </xf>
    <xf numFmtId="0" fontId="3" fillId="3" borderId="0" xfId="0" applyFont="1" applyFill="1" applyAlignment="1">
      <alignment vertical="center" wrapText="1"/>
    </xf>
    <xf numFmtId="0" fontId="16" fillId="3" borderId="0" xfId="0" applyFont="1" applyFill="1" applyAlignment="1">
      <alignment horizontal="right" vertical="center"/>
    </xf>
    <xf numFmtId="0" fontId="17" fillId="8" borderId="3" xfId="0" applyFont="1" applyFill="1" applyBorder="1" applyAlignment="1">
      <alignment horizontal="right" vertical="center"/>
    </xf>
    <xf numFmtId="0" fontId="17" fillId="8" borderId="3" xfId="0" applyFont="1" applyFill="1" applyBorder="1" applyAlignment="1">
      <alignment horizontal="right" vertical="center" wrapText="1"/>
    </xf>
    <xf numFmtId="0" fontId="7" fillId="9" borderId="0" xfId="0" applyFont="1" applyFill="1" applyAlignment="1">
      <alignment vertical="center"/>
    </xf>
    <xf numFmtId="169" fontId="7" fillId="9" borderId="0" xfId="0" applyNumberFormat="1" applyFont="1" applyFill="1" applyAlignment="1">
      <alignment horizontal="right" vertical="center"/>
    </xf>
    <xf numFmtId="2" fontId="7" fillId="9" borderId="0" xfId="0" applyNumberFormat="1" applyFont="1" applyFill="1" applyAlignment="1">
      <alignment horizontal="right" vertical="center"/>
    </xf>
    <xf numFmtId="168" fontId="2" fillId="3" borderId="0" xfId="0" applyNumberFormat="1" applyFont="1" applyFill="1" applyAlignment="1">
      <alignment vertical="center"/>
    </xf>
    <xf numFmtId="167" fontId="2" fillId="3" borderId="0" xfId="0" applyNumberFormat="1" applyFont="1" applyFill="1" applyAlignment="1">
      <alignment horizontal="right" vertical="center"/>
    </xf>
    <xf numFmtId="0" fontId="5" fillId="3" borderId="0" xfId="2" applyFont="1" applyFill="1" applyAlignment="1" applyProtection="1">
      <alignment horizontal="center" vertical="center" wrapText="1"/>
    </xf>
    <xf numFmtId="0" fontId="7" fillId="9" borderId="0" xfId="0" applyFont="1" applyFill="1" applyAlignment="1">
      <alignment horizontal="left" vertical="center"/>
    </xf>
    <xf numFmtId="164" fontId="7" fillId="9" borderId="0" xfId="0" applyNumberFormat="1" applyFont="1" applyFill="1" applyAlignment="1">
      <alignment horizontal="right" vertical="center"/>
    </xf>
    <xf numFmtId="170" fontId="7" fillId="9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165" fontId="7" fillId="9" borderId="0" xfId="0" applyNumberFormat="1" applyFont="1" applyFill="1" applyAlignment="1">
      <alignment horizontal="right" vertical="center"/>
    </xf>
    <xf numFmtId="168" fontId="7" fillId="10" borderId="0" xfId="0" applyNumberFormat="1" applyFont="1" applyFill="1"/>
    <xf numFmtId="2" fontId="7" fillId="10" borderId="0" xfId="0" applyNumberFormat="1" applyFont="1" applyFill="1"/>
    <xf numFmtId="0" fontId="12" fillId="3" borderId="0" xfId="0" applyFont="1" applyFill="1" applyAlignment="1">
      <alignment horizontal="distributed" vertical="center" wrapText="1"/>
    </xf>
    <xf numFmtId="0" fontId="0" fillId="3" borderId="0" xfId="0" applyFill="1" applyAlignment="1">
      <alignment vertical="center" wrapText="1"/>
    </xf>
    <xf numFmtId="168" fontId="7" fillId="9" borderId="0" xfId="0" applyNumberFormat="1" applyFont="1" applyFill="1"/>
    <xf numFmtId="2" fontId="7" fillId="9" borderId="0" xfId="0" applyNumberFormat="1" applyFont="1" applyFill="1"/>
    <xf numFmtId="0" fontId="7" fillId="10" borderId="0" xfId="0" applyFont="1" applyFill="1" applyAlignment="1">
      <alignment vertical="center"/>
    </xf>
    <xf numFmtId="169" fontId="7" fillId="10" borderId="0" xfId="0" applyNumberFormat="1" applyFont="1" applyFill="1" applyAlignment="1">
      <alignment vertical="center"/>
    </xf>
    <xf numFmtId="2" fontId="7" fillId="10" borderId="0" xfId="0" applyNumberFormat="1" applyFont="1" applyFill="1" applyAlignment="1">
      <alignment vertical="center"/>
    </xf>
    <xf numFmtId="0" fontId="17" fillId="8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5" fontId="6" fillId="0" borderId="0" xfId="0" applyNumberFormat="1" applyFont="1"/>
    <xf numFmtId="165" fontId="2" fillId="0" borderId="0" xfId="0" applyNumberFormat="1" applyFont="1"/>
    <xf numFmtId="2" fontId="6" fillId="0" borderId="0" xfId="0" applyNumberFormat="1" applyFont="1"/>
    <xf numFmtId="0" fontId="22" fillId="0" borderId="0" xfId="0" applyFont="1" applyAlignment="1">
      <alignment vertical="center"/>
    </xf>
    <xf numFmtId="2" fontId="2" fillId="0" borderId="0" xfId="0" applyNumberFormat="1" applyFont="1"/>
    <xf numFmtId="167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12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0" fontId="2" fillId="13" borderId="0" xfId="0" applyFont="1" applyFill="1" applyAlignment="1">
      <alignment vertical="center"/>
    </xf>
    <xf numFmtId="0" fontId="6" fillId="14" borderId="0" xfId="0" applyFont="1" applyFill="1" applyAlignment="1">
      <alignment vertical="center"/>
    </xf>
    <xf numFmtId="0" fontId="2" fillId="14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2" fillId="0" borderId="0" xfId="0" applyFont="1"/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7" fillId="8" borderId="0" xfId="0" applyFont="1" applyFill="1" applyAlignment="1">
      <alignment horizontal="right" vertical="center" wrapText="1"/>
    </xf>
    <xf numFmtId="165" fontId="7" fillId="9" borderId="0" xfId="0" applyNumberFormat="1" applyFont="1" applyFill="1"/>
    <xf numFmtId="0" fontId="2" fillId="0" borderId="0" xfId="0" applyFont="1"/>
    <xf numFmtId="165" fontId="6" fillId="0" borderId="0" xfId="0" applyNumberFormat="1" applyFont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5" fontId="6" fillId="15" borderId="0" xfId="0" applyNumberFormat="1" applyFont="1" applyFill="1" applyAlignment="1">
      <alignment horizontal="right" vertical="center"/>
    </xf>
    <xf numFmtId="167" fontId="6" fillId="15" borderId="0" xfId="0" applyNumberFormat="1" applyFont="1" applyFill="1" applyAlignment="1">
      <alignment horizontal="right" vertical="center"/>
    </xf>
    <xf numFmtId="0" fontId="17" fillId="8" borderId="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right"/>
    </xf>
    <xf numFmtId="1" fontId="7" fillId="15" borderId="0" xfId="0" applyNumberFormat="1" applyFont="1" applyFill="1" applyAlignment="1">
      <alignment horizontal="right"/>
    </xf>
    <xf numFmtId="2" fontId="6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6" fillId="15" borderId="0" xfId="0" applyNumberFormat="1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" fillId="0" borderId="8" xfId="0" applyFont="1" applyBorder="1"/>
    <xf numFmtId="0" fontId="2" fillId="12" borderId="0" xfId="0" applyFont="1" applyFill="1" applyAlignment="1">
      <alignment vertical="top"/>
    </xf>
    <xf numFmtId="0" fontId="6" fillId="12" borderId="0" xfId="0" applyFont="1" applyFill="1" applyAlignment="1">
      <alignment vertical="top"/>
    </xf>
    <xf numFmtId="0" fontId="6" fillId="13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6" fillId="14" borderId="0" xfId="0" applyFont="1" applyFill="1" applyAlignment="1">
      <alignment vertical="top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165" fontId="2" fillId="0" borderId="0" xfId="0" applyNumberFormat="1" applyFont="1" applyAlignment="1">
      <alignment vertical="top"/>
    </xf>
    <xf numFmtId="167" fontId="2" fillId="0" borderId="0" xfId="0" applyNumberFormat="1" applyFont="1" applyAlignment="1">
      <alignment vertical="top"/>
    </xf>
    <xf numFmtId="0" fontId="2" fillId="12" borderId="0" xfId="0" applyFont="1" applyFill="1" applyAlignment="1">
      <alignment horizontal="left" vertical="top"/>
    </xf>
    <xf numFmtId="0" fontId="22" fillId="0" borderId="0" xfId="0" applyFont="1" applyAlignment="1">
      <alignment vertical="top"/>
    </xf>
    <xf numFmtId="165" fontId="7" fillId="0" borderId="0" xfId="0" applyNumberFormat="1" applyFont="1" applyAlignment="1">
      <alignment horizontal="left" vertical="center"/>
    </xf>
    <xf numFmtId="171" fontId="7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71" fontId="0" fillId="0" borderId="0" xfId="0" applyNumberFormat="1"/>
    <xf numFmtId="165" fontId="12" fillId="0" borderId="0" xfId="0" applyNumberFormat="1" applyFont="1" applyAlignment="1">
      <alignment horizontal="left" vertical="center"/>
    </xf>
    <xf numFmtId="167" fontId="12" fillId="0" borderId="0" xfId="0" applyNumberFormat="1" applyFont="1" applyAlignment="1">
      <alignment horizontal="right" vertical="center"/>
    </xf>
    <xf numFmtId="167" fontId="12" fillId="0" borderId="9" xfId="0" applyNumberFormat="1" applyFont="1" applyBorder="1" applyAlignment="1">
      <alignment horizontal="left" vertical="center"/>
    </xf>
    <xf numFmtId="165" fontId="12" fillId="0" borderId="9" xfId="0" applyNumberFormat="1" applyFont="1" applyBorder="1" applyAlignment="1">
      <alignment horizontal="right" vertical="center"/>
    </xf>
    <xf numFmtId="167" fontId="12" fillId="0" borderId="9" xfId="0" applyNumberFormat="1" applyFont="1" applyBorder="1" applyAlignment="1">
      <alignment horizontal="right" vertical="center"/>
    </xf>
    <xf numFmtId="0" fontId="28" fillId="8" borderId="0" xfId="0" applyFont="1" applyFill="1" applyAlignment="1">
      <alignment horizontal="righ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28" fillId="8" borderId="10" xfId="0" applyFont="1" applyFill="1" applyBorder="1" applyAlignment="1">
      <alignment horizontal="right" vertical="center" wrapText="1"/>
    </xf>
    <xf numFmtId="0" fontId="28" fillId="8" borderId="0" xfId="0" applyFont="1" applyFill="1" applyAlignment="1">
      <alignment horizontal="center" vertical="center"/>
    </xf>
    <xf numFmtId="165" fontId="7" fillId="15" borderId="0" xfId="0" applyNumberFormat="1" applyFont="1" applyFill="1" applyAlignment="1">
      <alignment horizontal="left" vertical="center"/>
    </xf>
    <xf numFmtId="165" fontId="7" fillId="15" borderId="0" xfId="0" applyNumberFormat="1" applyFont="1" applyFill="1" applyAlignment="1">
      <alignment horizontal="right" vertical="center"/>
    </xf>
    <xf numFmtId="167" fontId="7" fillId="15" borderId="0" xfId="0" applyNumberFormat="1" applyFont="1" applyFill="1" applyAlignment="1">
      <alignment horizontal="right" vertical="center"/>
    </xf>
    <xf numFmtId="0" fontId="17" fillId="8" borderId="0" xfId="0" applyFont="1" applyFill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0" fillId="8" borderId="0" xfId="0" applyFill="1"/>
    <xf numFmtId="0" fontId="17" fillId="8" borderId="16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left" vertical="center"/>
    </xf>
    <xf numFmtId="0" fontId="17" fillId="8" borderId="3" xfId="0" applyFont="1" applyFill="1" applyBorder="1" applyAlignment="1">
      <alignment horizontal="right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9" fillId="8" borderId="2" xfId="0" applyFont="1" applyFill="1" applyBorder="1"/>
    <xf numFmtId="0" fontId="19" fillId="8" borderId="3" xfId="0" applyFont="1" applyFill="1" applyBorder="1"/>
    <xf numFmtId="0" fontId="20" fillId="3" borderId="0" xfId="16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13" fillId="11" borderId="0" xfId="0" applyFont="1" applyFill="1" applyAlignment="1">
      <alignment vertical="center"/>
    </xf>
    <xf numFmtId="0" fontId="2" fillId="12" borderId="0" xfId="0" applyFont="1" applyFill="1" applyAlignment="1">
      <alignment horizontal="distributed" vertical="distributed" wrapText="1"/>
    </xf>
    <xf numFmtId="0" fontId="22" fillId="0" borderId="0" xfId="0" applyFont="1" applyAlignment="1">
      <alignment horizontal="distributed" vertical="distributed" wrapText="1"/>
    </xf>
    <xf numFmtId="0" fontId="3" fillId="0" borderId="0" xfId="0" applyFont="1" applyAlignment="1">
      <alignment horizontal="left" vertical="center" wrapText="1"/>
    </xf>
    <xf numFmtId="0" fontId="17" fillId="8" borderId="0" xfId="0" applyFont="1" applyFill="1" applyAlignment="1">
      <alignment horizontal="left" vertical="center"/>
    </xf>
    <xf numFmtId="0" fontId="25" fillId="8" borderId="0" xfId="0" applyFont="1" applyFill="1"/>
    <xf numFmtId="0" fontId="17" fillId="8" borderId="0" xfId="0" applyFont="1" applyFill="1" applyAlignment="1">
      <alignment horizontal="right" vertical="center" wrapText="1"/>
    </xf>
    <xf numFmtId="0" fontId="2" fillId="12" borderId="0" xfId="0" applyFont="1" applyFill="1" applyAlignment="1">
      <alignment horizontal="distributed" vertical="top" wrapText="1"/>
    </xf>
    <xf numFmtId="0" fontId="22" fillId="0" borderId="0" xfId="0" applyFont="1" applyAlignment="1">
      <alignment horizontal="distributed" vertical="top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7" fillId="8" borderId="0" xfId="0" applyFont="1" applyFill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8" borderId="0" xfId="0" applyFont="1" applyFill="1" applyAlignment="1">
      <alignment horizontal="left" vertical="center"/>
    </xf>
    <xf numFmtId="0" fontId="30" fillId="8" borderId="0" xfId="0" applyFont="1" applyFill="1"/>
    <xf numFmtId="0" fontId="30" fillId="8" borderId="10" xfId="0" applyFont="1" applyFill="1" applyBorder="1"/>
    <xf numFmtId="0" fontId="28" fillId="8" borderId="0" xfId="0" applyFont="1" applyFill="1" applyAlignment="1">
      <alignment horizontal="right" vertical="center" wrapText="1"/>
    </xf>
    <xf numFmtId="0" fontId="28" fillId="8" borderId="11" xfId="0" applyFont="1" applyFill="1" applyBorder="1" applyAlignment="1">
      <alignment horizontal="center" vertical="center" wrapText="1"/>
    </xf>
    <xf numFmtId="0" fontId="28" fillId="8" borderId="11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43" fontId="7" fillId="0" borderId="0" xfId="1" applyFont="1"/>
    <xf numFmtId="43" fontId="12" fillId="0" borderId="0" xfId="1" applyFont="1"/>
    <xf numFmtId="43" fontId="7" fillId="15" borderId="0" xfId="1" applyFont="1" applyFill="1"/>
  </cellXfs>
  <cellStyles count="17">
    <cellStyle name="Hipervínculo" xfId="2" builtinId="8"/>
    <cellStyle name="Millares" xfId="1" builtinId="3"/>
    <cellStyle name="Normal" xfId="0" builtinId="0"/>
    <cellStyle name="Normal 10 2" xfId="3"/>
    <cellStyle name="Normal 2 2" xfId="4"/>
    <cellStyle name="Normal 2 2 2" xfId="16"/>
    <cellStyle name="Normal 2 3" xfId="5"/>
    <cellStyle name="Normal 2 4" xfId="6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Normal 9" xfId="13"/>
    <cellStyle name="Notas 2" xfId="14"/>
    <cellStyle name="Notas 3" xfId="15"/>
  </cellStyles>
  <dxfs count="0"/>
  <tableStyles count="0" defaultTableStyle="TableStyleMedium2" defaultPivotStyle="PivotStyleLight16"/>
  <colors>
    <mruColors>
      <color rgb="FF47948F"/>
      <color rgb="FFE3E0D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352137</xdr:colOff>
      <xdr:row>0</xdr:row>
      <xdr:rowOff>419025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152400</xdr:rowOff>
    </xdr:from>
    <xdr:to>
      <xdr:col>0</xdr:col>
      <xdr:colOff>1990510</xdr:colOff>
      <xdr:row>0</xdr:row>
      <xdr:rowOff>451130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2400"/>
          <a:ext cx="1914310" cy="2987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133350</xdr:rowOff>
    </xdr:from>
    <xdr:to>
      <xdr:col>0</xdr:col>
      <xdr:colOff>1952410</xdr:colOff>
      <xdr:row>1</xdr:row>
      <xdr:rowOff>32030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33350"/>
          <a:ext cx="1914310" cy="29873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133350</xdr:rowOff>
    </xdr:from>
    <xdr:to>
      <xdr:col>0</xdr:col>
      <xdr:colOff>1952410</xdr:colOff>
      <xdr:row>1</xdr:row>
      <xdr:rowOff>32030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33350"/>
          <a:ext cx="1914310" cy="29873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1</xdr:col>
      <xdr:colOff>428337</xdr:colOff>
      <xdr:row>0</xdr:row>
      <xdr:rowOff>419025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D09F9F95-6580-452E-B16D-8331CF2F9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3825"/>
          <a:ext cx="1914237" cy="29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618837</xdr:colOff>
      <xdr:row>0</xdr:row>
      <xdr:rowOff>419025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1</xdr:col>
      <xdr:colOff>437862</xdr:colOff>
      <xdr:row>0</xdr:row>
      <xdr:rowOff>399975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4775"/>
          <a:ext cx="2133312" cy="295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428337</xdr:colOff>
      <xdr:row>0</xdr:row>
      <xdr:rowOff>409500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456912</xdr:colOff>
      <xdr:row>0</xdr:row>
      <xdr:rowOff>390450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2133312" cy="295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142875</xdr:rowOff>
    </xdr:from>
    <xdr:to>
      <xdr:col>1</xdr:col>
      <xdr:colOff>466437</xdr:colOff>
      <xdr:row>0</xdr:row>
      <xdr:rowOff>438075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42875"/>
          <a:ext cx="2133312" cy="295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1</xdr:col>
      <xdr:colOff>428337</xdr:colOff>
      <xdr:row>0</xdr:row>
      <xdr:rowOff>428550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3350"/>
          <a:ext cx="2133312" cy="295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1</xdr:col>
      <xdr:colOff>428337</xdr:colOff>
      <xdr:row>0</xdr:row>
      <xdr:rowOff>419025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3825"/>
          <a:ext cx="1914237" cy="295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1</xdr:col>
      <xdr:colOff>428337</xdr:colOff>
      <xdr:row>0</xdr:row>
      <xdr:rowOff>419025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C9A01386-69A2-4030-AEDD-DBD52FCDC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3825"/>
          <a:ext cx="1914237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4" workbookViewId="0">
      <selection activeCell="C8" sqref="C8:C40"/>
    </sheetView>
  </sheetViews>
  <sheetFormatPr baseColWidth="10" defaultRowHeight="15"/>
  <cols>
    <col min="1" max="1" width="24.5703125" style="1" customWidth="1"/>
    <col min="2" max="2" width="19.5703125" style="1" customWidth="1"/>
    <col min="3" max="4" width="10.7109375" style="1" customWidth="1"/>
    <col min="5" max="5" width="15.140625" style="1" customWidth="1"/>
    <col min="6" max="17" width="11.85546875" style="1" bestFit="1" customWidth="1"/>
    <col min="18" max="246" width="11.42578125" style="1"/>
    <col min="247" max="247" width="24.5703125" style="1" customWidth="1"/>
    <col min="248" max="248" width="19.5703125" style="1" customWidth="1"/>
    <col min="249" max="249" width="0.85546875" style="1" customWidth="1"/>
    <col min="250" max="251" width="10.7109375" style="1" customWidth="1"/>
    <col min="252" max="252" width="14.28515625" style="1" customWidth="1"/>
    <col min="253" max="253" width="2" style="1" customWidth="1"/>
    <col min="254" max="255" width="10.7109375" style="1" customWidth="1"/>
    <col min="256" max="256" width="15.5703125" style="1" customWidth="1"/>
    <col min="257" max="257" width="0.85546875" style="1" customWidth="1"/>
    <col min="258" max="259" width="10.7109375" style="1" customWidth="1"/>
    <col min="260" max="260" width="14.28515625" style="1" customWidth="1"/>
    <col min="261" max="273" width="11.85546875" style="1" bestFit="1" customWidth="1"/>
    <col min="274" max="502" width="11.42578125" style="1"/>
    <col min="503" max="503" width="24.5703125" style="1" customWidth="1"/>
    <col min="504" max="504" width="19.5703125" style="1" customWidth="1"/>
    <col min="505" max="505" width="0.85546875" style="1" customWidth="1"/>
    <col min="506" max="507" width="10.7109375" style="1" customWidth="1"/>
    <col min="508" max="508" width="14.28515625" style="1" customWidth="1"/>
    <col min="509" max="509" width="2" style="1" customWidth="1"/>
    <col min="510" max="511" width="10.7109375" style="1" customWidth="1"/>
    <col min="512" max="512" width="15.5703125" style="1" customWidth="1"/>
    <col min="513" max="513" width="0.85546875" style="1" customWidth="1"/>
    <col min="514" max="515" width="10.7109375" style="1" customWidth="1"/>
    <col min="516" max="516" width="14.28515625" style="1" customWidth="1"/>
    <col min="517" max="529" width="11.85546875" style="1" bestFit="1" customWidth="1"/>
    <col min="530" max="758" width="11.42578125" style="1"/>
    <col min="759" max="759" width="24.5703125" style="1" customWidth="1"/>
    <col min="760" max="760" width="19.5703125" style="1" customWidth="1"/>
    <col min="761" max="761" width="0.85546875" style="1" customWidth="1"/>
    <col min="762" max="763" width="10.7109375" style="1" customWidth="1"/>
    <col min="764" max="764" width="14.28515625" style="1" customWidth="1"/>
    <col min="765" max="765" width="2" style="1" customWidth="1"/>
    <col min="766" max="767" width="10.7109375" style="1" customWidth="1"/>
    <col min="768" max="768" width="15.5703125" style="1" customWidth="1"/>
    <col min="769" max="769" width="0.85546875" style="1" customWidth="1"/>
    <col min="770" max="771" width="10.7109375" style="1" customWidth="1"/>
    <col min="772" max="772" width="14.28515625" style="1" customWidth="1"/>
    <col min="773" max="785" width="11.85546875" style="1" bestFit="1" customWidth="1"/>
    <col min="786" max="1014" width="11.42578125" style="1"/>
    <col min="1015" max="1015" width="24.5703125" style="1" customWidth="1"/>
    <col min="1016" max="1016" width="19.5703125" style="1" customWidth="1"/>
    <col min="1017" max="1017" width="0.85546875" style="1" customWidth="1"/>
    <col min="1018" max="1019" width="10.7109375" style="1" customWidth="1"/>
    <col min="1020" max="1020" width="14.28515625" style="1" customWidth="1"/>
    <col min="1021" max="1021" width="2" style="1" customWidth="1"/>
    <col min="1022" max="1023" width="10.7109375" style="1" customWidth="1"/>
    <col min="1024" max="1024" width="15.5703125" style="1" customWidth="1"/>
    <col min="1025" max="1025" width="0.85546875" style="1" customWidth="1"/>
    <col min="1026" max="1027" width="10.7109375" style="1" customWidth="1"/>
    <col min="1028" max="1028" width="14.28515625" style="1" customWidth="1"/>
    <col min="1029" max="1041" width="11.85546875" style="1" bestFit="1" customWidth="1"/>
    <col min="1042" max="1270" width="11.42578125" style="1"/>
    <col min="1271" max="1271" width="24.5703125" style="1" customWidth="1"/>
    <col min="1272" max="1272" width="19.5703125" style="1" customWidth="1"/>
    <col min="1273" max="1273" width="0.85546875" style="1" customWidth="1"/>
    <col min="1274" max="1275" width="10.7109375" style="1" customWidth="1"/>
    <col min="1276" max="1276" width="14.28515625" style="1" customWidth="1"/>
    <col min="1277" max="1277" width="2" style="1" customWidth="1"/>
    <col min="1278" max="1279" width="10.7109375" style="1" customWidth="1"/>
    <col min="1280" max="1280" width="15.5703125" style="1" customWidth="1"/>
    <col min="1281" max="1281" width="0.85546875" style="1" customWidth="1"/>
    <col min="1282" max="1283" width="10.7109375" style="1" customWidth="1"/>
    <col min="1284" max="1284" width="14.28515625" style="1" customWidth="1"/>
    <col min="1285" max="1297" width="11.85546875" style="1" bestFit="1" customWidth="1"/>
    <col min="1298" max="1526" width="11.42578125" style="1"/>
    <col min="1527" max="1527" width="24.5703125" style="1" customWidth="1"/>
    <col min="1528" max="1528" width="19.5703125" style="1" customWidth="1"/>
    <col min="1529" max="1529" width="0.85546875" style="1" customWidth="1"/>
    <col min="1530" max="1531" width="10.7109375" style="1" customWidth="1"/>
    <col min="1532" max="1532" width="14.28515625" style="1" customWidth="1"/>
    <col min="1533" max="1533" width="2" style="1" customWidth="1"/>
    <col min="1534" max="1535" width="10.7109375" style="1" customWidth="1"/>
    <col min="1536" max="1536" width="15.5703125" style="1" customWidth="1"/>
    <col min="1537" max="1537" width="0.85546875" style="1" customWidth="1"/>
    <col min="1538" max="1539" width="10.7109375" style="1" customWidth="1"/>
    <col min="1540" max="1540" width="14.28515625" style="1" customWidth="1"/>
    <col min="1541" max="1553" width="11.85546875" style="1" bestFit="1" customWidth="1"/>
    <col min="1554" max="1782" width="11.42578125" style="1"/>
    <col min="1783" max="1783" width="24.5703125" style="1" customWidth="1"/>
    <col min="1784" max="1784" width="19.5703125" style="1" customWidth="1"/>
    <col min="1785" max="1785" width="0.85546875" style="1" customWidth="1"/>
    <col min="1786" max="1787" width="10.7109375" style="1" customWidth="1"/>
    <col min="1788" max="1788" width="14.28515625" style="1" customWidth="1"/>
    <col min="1789" max="1789" width="2" style="1" customWidth="1"/>
    <col min="1790" max="1791" width="10.7109375" style="1" customWidth="1"/>
    <col min="1792" max="1792" width="15.5703125" style="1" customWidth="1"/>
    <col min="1793" max="1793" width="0.85546875" style="1" customWidth="1"/>
    <col min="1794" max="1795" width="10.7109375" style="1" customWidth="1"/>
    <col min="1796" max="1796" width="14.28515625" style="1" customWidth="1"/>
    <col min="1797" max="1809" width="11.85546875" style="1" bestFit="1" customWidth="1"/>
    <col min="1810" max="2038" width="11.42578125" style="1"/>
    <col min="2039" max="2039" width="24.5703125" style="1" customWidth="1"/>
    <col min="2040" max="2040" width="19.5703125" style="1" customWidth="1"/>
    <col min="2041" max="2041" width="0.85546875" style="1" customWidth="1"/>
    <col min="2042" max="2043" width="10.7109375" style="1" customWidth="1"/>
    <col min="2044" max="2044" width="14.28515625" style="1" customWidth="1"/>
    <col min="2045" max="2045" width="2" style="1" customWidth="1"/>
    <col min="2046" max="2047" width="10.7109375" style="1" customWidth="1"/>
    <col min="2048" max="2048" width="15.5703125" style="1" customWidth="1"/>
    <col min="2049" max="2049" width="0.85546875" style="1" customWidth="1"/>
    <col min="2050" max="2051" width="10.7109375" style="1" customWidth="1"/>
    <col min="2052" max="2052" width="14.28515625" style="1" customWidth="1"/>
    <col min="2053" max="2065" width="11.85546875" style="1" bestFit="1" customWidth="1"/>
    <col min="2066" max="2294" width="11.42578125" style="1"/>
    <col min="2295" max="2295" width="24.5703125" style="1" customWidth="1"/>
    <col min="2296" max="2296" width="19.5703125" style="1" customWidth="1"/>
    <col min="2297" max="2297" width="0.85546875" style="1" customWidth="1"/>
    <col min="2298" max="2299" width="10.7109375" style="1" customWidth="1"/>
    <col min="2300" max="2300" width="14.28515625" style="1" customWidth="1"/>
    <col min="2301" max="2301" width="2" style="1" customWidth="1"/>
    <col min="2302" max="2303" width="10.7109375" style="1" customWidth="1"/>
    <col min="2304" max="2304" width="15.5703125" style="1" customWidth="1"/>
    <col min="2305" max="2305" width="0.85546875" style="1" customWidth="1"/>
    <col min="2306" max="2307" width="10.7109375" style="1" customWidth="1"/>
    <col min="2308" max="2308" width="14.28515625" style="1" customWidth="1"/>
    <col min="2309" max="2321" width="11.85546875" style="1" bestFit="1" customWidth="1"/>
    <col min="2322" max="2550" width="11.42578125" style="1"/>
    <col min="2551" max="2551" width="24.5703125" style="1" customWidth="1"/>
    <col min="2552" max="2552" width="19.5703125" style="1" customWidth="1"/>
    <col min="2553" max="2553" width="0.85546875" style="1" customWidth="1"/>
    <col min="2554" max="2555" width="10.7109375" style="1" customWidth="1"/>
    <col min="2556" max="2556" width="14.28515625" style="1" customWidth="1"/>
    <col min="2557" max="2557" width="2" style="1" customWidth="1"/>
    <col min="2558" max="2559" width="10.7109375" style="1" customWidth="1"/>
    <col min="2560" max="2560" width="15.5703125" style="1" customWidth="1"/>
    <col min="2561" max="2561" width="0.85546875" style="1" customWidth="1"/>
    <col min="2562" max="2563" width="10.7109375" style="1" customWidth="1"/>
    <col min="2564" max="2564" width="14.28515625" style="1" customWidth="1"/>
    <col min="2565" max="2577" width="11.85546875" style="1" bestFit="1" customWidth="1"/>
    <col min="2578" max="2806" width="11.42578125" style="1"/>
    <col min="2807" max="2807" width="24.5703125" style="1" customWidth="1"/>
    <col min="2808" max="2808" width="19.5703125" style="1" customWidth="1"/>
    <col min="2809" max="2809" width="0.85546875" style="1" customWidth="1"/>
    <col min="2810" max="2811" width="10.7109375" style="1" customWidth="1"/>
    <col min="2812" max="2812" width="14.28515625" style="1" customWidth="1"/>
    <col min="2813" max="2813" width="2" style="1" customWidth="1"/>
    <col min="2814" max="2815" width="10.7109375" style="1" customWidth="1"/>
    <col min="2816" max="2816" width="15.5703125" style="1" customWidth="1"/>
    <col min="2817" max="2817" width="0.85546875" style="1" customWidth="1"/>
    <col min="2818" max="2819" width="10.7109375" style="1" customWidth="1"/>
    <col min="2820" max="2820" width="14.28515625" style="1" customWidth="1"/>
    <col min="2821" max="2833" width="11.85546875" style="1" bestFit="1" customWidth="1"/>
    <col min="2834" max="3062" width="11.42578125" style="1"/>
    <col min="3063" max="3063" width="24.5703125" style="1" customWidth="1"/>
    <col min="3064" max="3064" width="19.5703125" style="1" customWidth="1"/>
    <col min="3065" max="3065" width="0.85546875" style="1" customWidth="1"/>
    <col min="3066" max="3067" width="10.7109375" style="1" customWidth="1"/>
    <col min="3068" max="3068" width="14.28515625" style="1" customWidth="1"/>
    <col min="3069" max="3069" width="2" style="1" customWidth="1"/>
    <col min="3070" max="3071" width="10.7109375" style="1" customWidth="1"/>
    <col min="3072" max="3072" width="15.5703125" style="1" customWidth="1"/>
    <col min="3073" max="3073" width="0.85546875" style="1" customWidth="1"/>
    <col min="3074" max="3075" width="10.7109375" style="1" customWidth="1"/>
    <col min="3076" max="3076" width="14.28515625" style="1" customWidth="1"/>
    <col min="3077" max="3089" width="11.85546875" style="1" bestFit="1" customWidth="1"/>
    <col min="3090" max="3318" width="11.42578125" style="1"/>
    <col min="3319" max="3319" width="24.5703125" style="1" customWidth="1"/>
    <col min="3320" max="3320" width="19.5703125" style="1" customWidth="1"/>
    <col min="3321" max="3321" width="0.85546875" style="1" customWidth="1"/>
    <col min="3322" max="3323" width="10.7109375" style="1" customWidth="1"/>
    <col min="3324" max="3324" width="14.28515625" style="1" customWidth="1"/>
    <col min="3325" max="3325" width="2" style="1" customWidth="1"/>
    <col min="3326" max="3327" width="10.7109375" style="1" customWidth="1"/>
    <col min="3328" max="3328" width="15.5703125" style="1" customWidth="1"/>
    <col min="3329" max="3329" width="0.85546875" style="1" customWidth="1"/>
    <col min="3330" max="3331" width="10.7109375" style="1" customWidth="1"/>
    <col min="3332" max="3332" width="14.28515625" style="1" customWidth="1"/>
    <col min="3333" max="3345" width="11.85546875" style="1" bestFit="1" customWidth="1"/>
    <col min="3346" max="3574" width="11.42578125" style="1"/>
    <col min="3575" max="3575" width="24.5703125" style="1" customWidth="1"/>
    <col min="3576" max="3576" width="19.5703125" style="1" customWidth="1"/>
    <col min="3577" max="3577" width="0.85546875" style="1" customWidth="1"/>
    <col min="3578" max="3579" width="10.7109375" style="1" customWidth="1"/>
    <col min="3580" max="3580" width="14.28515625" style="1" customWidth="1"/>
    <col min="3581" max="3581" width="2" style="1" customWidth="1"/>
    <col min="3582" max="3583" width="10.7109375" style="1" customWidth="1"/>
    <col min="3584" max="3584" width="15.5703125" style="1" customWidth="1"/>
    <col min="3585" max="3585" width="0.85546875" style="1" customWidth="1"/>
    <col min="3586" max="3587" width="10.7109375" style="1" customWidth="1"/>
    <col min="3588" max="3588" width="14.28515625" style="1" customWidth="1"/>
    <col min="3589" max="3601" width="11.85546875" style="1" bestFit="1" customWidth="1"/>
    <col min="3602" max="3830" width="11.42578125" style="1"/>
    <col min="3831" max="3831" width="24.5703125" style="1" customWidth="1"/>
    <col min="3832" max="3832" width="19.5703125" style="1" customWidth="1"/>
    <col min="3833" max="3833" width="0.85546875" style="1" customWidth="1"/>
    <col min="3834" max="3835" width="10.7109375" style="1" customWidth="1"/>
    <col min="3836" max="3836" width="14.28515625" style="1" customWidth="1"/>
    <col min="3837" max="3837" width="2" style="1" customWidth="1"/>
    <col min="3838" max="3839" width="10.7109375" style="1" customWidth="1"/>
    <col min="3840" max="3840" width="15.5703125" style="1" customWidth="1"/>
    <col min="3841" max="3841" width="0.85546875" style="1" customWidth="1"/>
    <col min="3842" max="3843" width="10.7109375" style="1" customWidth="1"/>
    <col min="3844" max="3844" width="14.28515625" style="1" customWidth="1"/>
    <col min="3845" max="3857" width="11.85546875" style="1" bestFit="1" customWidth="1"/>
    <col min="3858" max="4086" width="11.42578125" style="1"/>
    <col min="4087" max="4087" width="24.5703125" style="1" customWidth="1"/>
    <col min="4088" max="4088" width="19.5703125" style="1" customWidth="1"/>
    <col min="4089" max="4089" width="0.85546875" style="1" customWidth="1"/>
    <col min="4090" max="4091" width="10.7109375" style="1" customWidth="1"/>
    <col min="4092" max="4092" width="14.28515625" style="1" customWidth="1"/>
    <col min="4093" max="4093" width="2" style="1" customWidth="1"/>
    <col min="4094" max="4095" width="10.7109375" style="1" customWidth="1"/>
    <col min="4096" max="4096" width="15.5703125" style="1" customWidth="1"/>
    <col min="4097" max="4097" width="0.85546875" style="1" customWidth="1"/>
    <col min="4098" max="4099" width="10.7109375" style="1" customWidth="1"/>
    <col min="4100" max="4100" width="14.28515625" style="1" customWidth="1"/>
    <col min="4101" max="4113" width="11.85546875" style="1" bestFit="1" customWidth="1"/>
    <col min="4114" max="4342" width="11.42578125" style="1"/>
    <col min="4343" max="4343" width="24.5703125" style="1" customWidth="1"/>
    <col min="4344" max="4344" width="19.5703125" style="1" customWidth="1"/>
    <col min="4345" max="4345" width="0.85546875" style="1" customWidth="1"/>
    <col min="4346" max="4347" width="10.7109375" style="1" customWidth="1"/>
    <col min="4348" max="4348" width="14.28515625" style="1" customWidth="1"/>
    <col min="4349" max="4349" width="2" style="1" customWidth="1"/>
    <col min="4350" max="4351" width="10.7109375" style="1" customWidth="1"/>
    <col min="4352" max="4352" width="15.5703125" style="1" customWidth="1"/>
    <col min="4353" max="4353" width="0.85546875" style="1" customWidth="1"/>
    <col min="4354" max="4355" width="10.7109375" style="1" customWidth="1"/>
    <col min="4356" max="4356" width="14.28515625" style="1" customWidth="1"/>
    <col min="4357" max="4369" width="11.85546875" style="1" bestFit="1" customWidth="1"/>
    <col min="4370" max="4598" width="11.42578125" style="1"/>
    <col min="4599" max="4599" width="24.5703125" style="1" customWidth="1"/>
    <col min="4600" max="4600" width="19.5703125" style="1" customWidth="1"/>
    <col min="4601" max="4601" width="0.85546875" style="1" customWidth="1"/>
    <col min="4602" max="4603" width="10.7109375" style="1" customWidth="1"/>
    <col min="4604" max="4604" width="14.28515625" style="1" customWidth="1"/>
    <col min="4605" max="4605" width="2" style="1" customWidth="1"/>
    <col min="4606" max="4607" width="10.7109375" style="1" customWidth="1"/>
    <col min="4608" max="4608" width="15.5703125" style="1" customWidth="1"/>
    <col min="4609" max="4609" width="0.85546875" style="1" customWidth="1"/>
    <col min="4610" max="4611" width="10.7109375" style="1" customWidth="1"/>
    <col min="4612" max="4612" width="14.28515625" style="1" customWidth="1"/>
    <col min="4613" max="4625" width="11.85546875" style="1" bestFit="1" customWidth="1"/>
    <col min="4626" max="4854" width="11.42578125" style="1"/>
    <col min="4855" max="4855" width="24.5703125" style="1" customWidth="1"/>
    <col min="4856" max="4856" width="19.5703125" style="1" customWidth="1"/>
    <col min="4857" max="4857" width="0.85546875" style="1" customWidth="1"/>
    <col min="4858" max="4859" width="10.7109375" style="1" customWidth="1"/>
    <col min="4860" max="4860" width="14.28515625" style="1" customWidth="1"/>
    <col min="4861" max="4861" width="2" style="1" customWidth="1"/>
    <col min="4862" max="4863" width="10.7109375" style="1" customWidth="1"/>
    <col min="4864" max="4864" width="15.5703125" style="1" customWidth="1"/>
    <col min="4865" max="4865" width="0.85546875" style="1" customWidth="1"/>
    <col min="4866" max="4867" width="10.7109375" style="1" customWidth="1"/>
    <col min="4868" max="4868" width="14.28515625" style="1" customWidth="1"/>
    <col min="4869" max="4881" width="11.85546875" style="1" bestFit="1" customWidth="1"/>
    <col min="4882" max="5110" width="11.42578125" style="1"/>
    <col min="5111" max="5111" width="24.5703125" style="1" customWidth="1"/>
    <col min="5112" max="5112" width="19.5703125" style="1" customWidth="1"/>
    <col min="5113" max="5113" width="0.85546875" style="1" customWidth="1"/>
    <col min="5114" max="5115" width="10.7109375" style="1" customWidth="1"/>
    <col min="5116" max="5116" width="14.28515625" style="1" customWidth="1"/>
    <col min="5117" max="5117" width="2" style="1" customWidth="1"/>
    <col min="5118" max="5119" width="10.7109375" style="1" customWidth="1"/>
    <col min="5120" max="5120" width="15.5703125" style="1" customWidth="1"/>
    <col min="5121" max="5121" width="0.85546875" style="1" customWidth="1"/>
    <col min="5122" max="5123" width="10.7109375" style="1" customWidth="1"/>
    <col min="5124" max="5124" width="14.28515625" style="1" customWidth="1"/>
    <col min="5125" max="5137" width="11.85546875" style="1" bestFit="1" customWidth="1"/>
    <col min="5138" max="5366" width="11.42578125" style="1"/>
    <col min="5367" max="5367" width="24.5703125" style="1" customWidth="1"/>
    <col min="5368" max="5368" width="19.5703125" style="1" customWidth="1"/>
    <col min="5369" max="5369" width="0.85546875" style="1" customWidth="1"/>
    <col min="5370" max="5371" width="10.7109375" style="1" customWidth="1"/>
    <col min="5372" max="5372" width="14.28515625" style="1" customWidth="1"/>
    <col min="5373" max="5373" width="2" style="1" customWidth="1"/>
    <col min="5374" max="5375" width="10.7109375" style="1" customWidth="1"/>
    <col min="5376" max="5376" width="15.5703125" style="1" customWidth="1"/>
    <col min="5377" max="5377" width="0.85546875" style="1" customWidth="1"/>
    <col min="5378" max="5379" width="10.7109375" style="1" customWidth="1"/>
    <col min="5380" max="5380" width="14.28515625" style="1" customWidth="1"/>
    <col min="5381" max="5393" width="11.85546875" style="1" bestFit="1" customWidth="1"/>
    <col min="5394" max="5622" width="11.42578125" style="1"/>
    <col min="5623" max="5623" width="24.5703125" style="1" customWidth="1"/>
    <col min="5624" max="5624" width="19.5703125" style="1" customWidth="1"/>
    <col min="5625" max="5625" width="0.85546875" style="1" customWidth="1"/>
    <col min="5626" max="5627" width="10.7109375" style="1" customWidth="1"/>
    <col min="5628" max="5628" width="14.28515625" style="1" customWidth="1"/>
    <col min="5629" max="5629" width="2" style="1" customWidth="1"/>
    <col min="5630" max="5631" width="10.7109375" style="1" customWidth="1"/>
    <col min="5632" max="5632" width="15.5703125" style="1" customWidth="1"/>
    <col min="5633" max="5633" width="0.85546875" style="1" customWidth="1"/>
    <col min="5634" max="5635" width="10.7109375" style="1" customWidth="1"/>
    <col min="5636" max="5636" width="14.28515625" style="1" customWidth="1"/>
    <col min="5637" max="5649" width="11.85546875" style="1" bestFit="1" customWidth="1"/>
    <col min="5650" max="5878" width="11.42578125" style="1"/>
    <col min="5879" max="5879" width="24.5703125" style="1" customWidth="1"/>
    <col min="5880" max="5880" width="19.5703125" style="1" customWidth="1"/>
    <col min="5881" max="5881" width="0.85546875" style="1" customWidth="1"/>
    <col min="5882" max="5883" width="10.7109375" style="1" customWidth="1"/>
    <col min="5884" max="5884" width="14.28515625" style="1" customWidth="1"/>
    <col min="5885" max="5885" width="2" style="1" customWidth="1"/>
    <col min="5886" max="5887" width="10.7109375" style="1" customWidth="1"/>
    <col min="5888" max="5888" width="15.5703125" style="1" customWidth="1"/>
    <col min="5889" max="5889" width="0.85546875" style="1" customWidth="1"/>
    <col min="5890" max="5891" width="10.7109375" style="1" customWidth="1"/>
    <col min="5892" max="5892" width="14.28515625" style="1" customWidth="1"/>
    <col min="5893" max="5905" width="11.85546875" style="1" bestFit="1" customWidth="1"/>
    <col min="5906" max="6134" width="11.42578125" style="1"/>
    <col min="6135" max="6135" width="24.5703125" style="1" customWidth="1"/>
    <col min="6136" max="6136" width="19.5703125" style="1" customWidth="1"/>
    <col min="6137" max="6137" width="0.85546875" style="1" customWidth="1"/>
    <col min="6138" max="6139" width="10.7109375" style="1" customWidth="1"/>
    <col min="6140" max="6140" width="14.28515625" style="1" customWidth="1"/>
    <col min="6141" max="6141" width="2" style="1" customWidth="1"/>
    <col min="6142" max="6143" width="10.7109375" style="1" customWidth="1"/>
    <col min="6144" max="6144" width="15.5703125" style="1" customWidth="1"/>
    <col min="6145" max="6145" width="0.85546875" style="1" customWidth="1"/>
    <col min="6146" max="6147" width="10.7109375" style="1" customWidth="1"/>
    <col min="6148" max="6148" width="14.28515625" style="1" customWidth="1"/>
    <col min="6149" max="6161" width="11.85546875" style="1" bestFit="1" customWidth="1"/>
    <col min="6162" max="6390" width="11.42578125" style="1"/>
    <col min="6391" max="6391" width="24.5703125" style="1" customWidth="1"/>
    <col min="6392" max="6392" width="19.5703125" style="1" customWidth="1"/>
    <col min="6393" max="6393" width="0.85546875" style="1" customWidth="1"/>
    <col min="6394" max="6395" width="10.7109375" style="1" customWidth="1"/>
    <col min="6396" max="6396" width="14.28515625" style="1" customWidth="1"/>
    <col min="6397" max="6397" width="2" style="1" customWidth="1"/>
    <col min="6398" max="6399" width="10.7109375" style="1" customWidth="1"/>
    <col min="6400" max="6400" width="15.5703125" style="1" customWidth="1"/>
    <col min="6401" max="6401" width="0.85546875" style="1" customWidth="1"/>
    <col min="6402" max="6403" width="10.7109375" style="1" customWidth="1"/>
    <col min="6404" max="6404" width="14.28515625" style="1" customWidth="1"/>
    <col min="6405" max="6417" width="11.85546875" style="1" bestFit="1" customWidth="1"/>
    <col min="6418" max="6646" width="11.42578125" style="1"/>
    <col min="6647" max="6647" width="24.5703125" style="1" customWidth="1"/>
    <col min="6648" max="6648" width="19.5703125" style="1" customWidth="1"/>
    <col min="6649" max="6649" width="0.85546875" style="1" customWidth="1"/>
    <col min="6650" max="6651" width="10.7109375" style="1" customWidth="1"/>
    <col min="6652" max="6652" width="14.28515625" style="1" customWidth="1"/>
    <col min="6653" max="6653" width="2" style="1" customWidth="1"/>
    <col min="6654" max="6655" width="10.7109375" style="1" customWidth="1"/>
    <col min="6656" max="6656" width="15.5703125" style="1" customWidth="1"/>
    <col min="6657" max="6657" width="0.85546875" style="1" customWidth="1"/>
    <col min="6658" max="6659" width="10.7109375" style="1" customWidth="1"/>
    <col min="6660" max="6660" width="14.28515625" style="1" customWidth="1"/>
    <col min="6661" max="6673" width="11.85546875" style="1" bestFit="1" customWidth="1"/>
    <col min="6674" max="6902" width="11.42578125" style="1"/>
    <col min="6903" max="6903" width="24.5703125" style="1" customWidth="1"/>
    <col min="6904" max="6904" width="19.5703125" style="1" customWidth="1"/>
    <col min="6905" max="6905" width="0.85546875" style="1" customWidth="1"/>
    <col min="6906" max="6907" width="10.7109375" style="1" customWidth="1"/>
    <col min="6908" max="6908" width="14.28515625" style="1" customWidth="1"/>
    <col min="6909" max="6909" width="2" style="1" customWidth="1"/>
    <col min="6910" max="6911" width="10.7109375" style="1" customWidth="1"/>
    <col min="6912" max="6912" width="15.5703125" style="1" customWidth="1"/>
    <col min="6913" max="6913" width="0.85546875" style="1" customWidth="1"/>
    <col min="6914" max="6915" width="10.7109375" style="1" customWidth="1"/>
    <col min="6916" max="6916" width="14.28515625" style="1" customWidth="1"/>
    <col min="6917" max="6929" width="11.85546875" style="1" bestFit="1" customWidth="1"/>
    <col min="6930" max="7158" width="11.42578125" style="1"/>
    <col min="7159" max="7159" width="24.5703125" style="1" customWidth="1"/>
    <col min="7160" max="7160" width="19.5703125" style="1" customWidth="1"/>
    <col min="7161" max="7161" width="0.85546875" style="1" customWidth="1"/>
    <col min="7162" max="7163" width="10.7109375" style="1" customWidth="1"/>
    <col min="7164" max="7164" width="14.28515625" style="1" customWidth="1"/>
    <col min="7165" max="7165" width="2" style="1" customWidth="1"/>
    <col min="7166" max="7167" width="10.7109375" style="1" customWidth="1"/>
    <col min="7168" max="7168" width="15.5703125" style="1" customWidth="1"/>
    <col min="7169" max="7169" width="0.85546875" style="1" customWidth="1"/>
    <col min="7170" max="7171" width="10.7109375" style="1" customWidth="1"/>
    <col min="7172" max="7172" width="14.28515625" style="1" customWidth="1"/>
    <col min="7173" max="7185" width="11.85546875" style="1" bestFit="1" customWidth="1"/>
    <col min="7186" max="7414" width="11.42578125" style="1"/>
    <col min="7415" max="7415" width="24.5703125" style="1" customWidth="1"/>
    <col min="7416" max="7416" width="19.5703125" style="1" customWidth="1"/>
    <col min="7417" max="7417" width="0.85546875" style="1" customWidth="1"/>
    <col min="7418" max="7419" width="10.7109375" style="1" customWidth="1"/>
    <col min="7420" max="7420" width="14.28515625" style="1" customWidth="1"/>
    <col min="7421" max="7421" width="2" style="1" customWidth="1"/>
    <col min="7422" max="7423" width="10.7109375" style="1" customWidth="1"/>
    <col min="7424" max="7424" width="15.5703125" style="1" customWidth="1"/>
    <col min="7425" max="7425" width="0.85546875" style="1" customWidth="1"/>
    <col min="7426" max="7427" width="10.7109375" style="1" customWidth="1"/>
    <col min="7428" max="7428" width="14.28515625" style="1" customWidth="1"/>
    <col min="7429" max="7441" width="11.85546875" style="1" bestFit="1" customWidth="1"/>
    <col min="7442" max="7670" width="11.42578125" style="1"/>
    <col min="7671" max="7671" width="24.5703125" style="1" customWidth="1"/>
    <col min="7672" max="7672" width="19.5703125" style="1" customWidth="1"/>
    <col min="7673" max="7673" width="0.85546875" style="1" customWidth="1"/>
    <col min="7674" max="7675" width="10.7109375" style="1" customWidth="1"/>
    <col min="7676" max="7676" width="14.28515625" style="1" customWidth="1"/>
    <col min="7677" max="7677" width="2" style="1" customWidth="1"/>
    <col min="7678" max="7679" width="10.7109375" style="1" customWidth="1"/>
    <col min="7680" max="7680" width="15.5703125" style="1" customWidth="1"/>
    <col min="7681" max="7681" width="0.85546875" style="1" customWidth="1"/>
    <col min="7682" max="7683" width="10.7109375" style="1" customWidth="1"/>
    <col min="7684" max="7684" width="14.28515625" style="1" customWidth="1"/>
    <col min="7685" max="7697" width="11.85546875" style="1" bestFit="1" customWidth="1"/>
    <col min="7698" max="7926" width="11.42578125" style="1"/>
    <col min="7927" max="7927" width="24.5703125" style="1" customWidth="1"/>
    <col min="7928" max="7928" width="19.5703125" style="1" customWidth="1"/>
    <col min="7929" max="7929" width="0.85546875" style="1" customWidth="1"/>
    <col min="7930" max="7931" width="10.7109375" style="1" customWidth="1"/>
    <col min="7932" max="7932" width="14.28515625" style="1" customWidth="1"/>
    <col min="7933" max="7933" width="2" style="1" customWidth="1"/>
    <col min="7934" max="7935" width="10.7109375" style="1" customWidth="1"/>
    <col min="7936" max="7936" width="15.5703125" style="1" customWidth="1"/>
    <col min="7937" max="7937" width="0.85546875" style="1" customWidth="1"/>
    <col min="7938" max="7939" width="10.7109375" style="1" customWidth="1"/>
    <col min="7940" max="7940" width="14.28515625" style="1" customWidth="1"/>
    <col min="7941" max="7953" width="11.85546875" style="1" bestFit="1" customWidth="1"/>
    <col min="7954" max="8182" width="11.42578125" style="1"/>
    <col min="8183" max="8183" width="24.5703125" style="1" customWidth="1"/>
    <col min="8184" max="8184" width="19.5703125" style="1" customWidth="1"/>
    <col min="8185" max="8185" width="0.85546875" style="1" customWidth="1"/>
    <col min="8186" max="8187" width="10.7109375" style="1" customWidth="1"/>
    <col min="8188" max="8188" width="14.28515625" style="1" customWidth="1"/>
    <col min="8189" max="8189" width="2" style="1" customWidth="1"/>
    <col min="8190" max="8191" width="10.7109375" style="1" customWidth="1"/>
    <col min="8192" max="8192" width="15.5703125" style="1" customWidth="1"/>
    <col min="8193" max="8193" width="0.85546875" style="1" customWidth="1"/>
    <col min="8194" max="8195" width="10.7109375" style="1" customWidth="1"/>
    <col min="8196" max="8196" width="14.28515625" style="1" customWidth="1"/>
    <col min="8197" max="8209" width="11.85546875" style="1" bestFit="1" customWidth="1"/>
    <col min="8210" max="8438" width="11.42578125" style="1"/>
    <col min="8439" max="8439" width="24.5703125" style="1" customWidth="1"/>
    <col min="8440" max="8440" width="19.5703125" style="1" customWidth="1"/>
    <col min="8441" max="8441" width="0.85546875" style="1" customWidth="1"/>
    <col min="8442" max="8443" width="10.7109375" style="1" customWidth="1"/>
    <col min="8444" max="8444" width="14.28515625" style="1" customWidth="1"/>
    <col min="8445" max="8445" width="2" style="1" customWidth="1"/>
    <col min="8446" max="8447" width="10.7109375" style="1" customWidth="1"/>
    <col min="8448" max="8448" width="15.5703125" style="1" customWidth="1"/>
    <col min="8449" max="8449" width="0.85546875" style="1" customWidth="1"/>
    <col min="8450" max="8451" width="10.7109375" style="1" customWidth="1"/>
    <col min="8452" max="8452" width="14.28515625" style="1" customWidth="1"/>
    <col min="8453" max="8465" width="11.85546875" style="1" bestFit="1" customWidth="1"/>
    <col min="8466" max="8694" width="11.42578125" style="1"/>
    <col min="8695" max="8695" width="24.5703125" style="1" customWidth="1"/>
    <col min="8696" max="8696" width="19.5703125" style="1" customWidth="1"/>
    <col min="8697" max="8697" width="0.85546875" style="1" customWidth="1"/>
    <col min="8698" max="8699" width="10.7109375" style="1" customWidth="1"/>
    <col min="8700" max="8700" width="14.28515625" style="1" customWidth="1"/>
    <col min="8701" max="8701" width="2" style="1" customWidth="1"/>
    <col min="8702" max="8703" width="10.7109375" style="1" customWidth="1"/>
    <col min="8704" max="8704" width="15.5703125" style="1" customWidth="1"/>
    <col min="8705" max="8705" width="0.85546875" style="1" customWidth="1"/>
    <col min="8706" max="8707" width="10.7109375" style="1" customWidth="1"/>
    <col min="8708" max="8708" width="14.28515625" style="1" customWidth="1"/>
    <col min="8709" max="8721" width="11.85546875" style="1" bestFit="1" customWidth="1"/>
    <col min="8722" max="8950" width="11.42578125" style="1"/>
    <col min="8951" max="8951" width="24.5703125" style="1" customWidth="1"/>
    <col min="8952" max="8952" width="19.5703125" style="1" customWidth="1"/>
    <col min="8953" max="8953" width="0.85546875" style="1" customWidth="1"/>
    <col min="8954" max="8955" width="10.7109375" style="1" customWidth="1"/>
    <col min="8956" max="8956" width="14.28515625" style="1" customWidth="1"/>
    <col min="8957" max="8957" width="2" style="1" customWidth="1"/>
    <col min="8958" max="8959" width="10.7109375" style="1" customWidth="1"/>
    <col min="8960" max="8960" width="15.5703125" style="1" customWidth="1"/>
    <col min="8961" max="8961" width="0.85546875" style="1" customWidth="1"/>
    <col min="8962" max="8963" width="10.7109375" style="1" customWidth="1"/>
    <col min="8964" max="8964" width="14.28515625" style="1" customWidth="1"/>
    <col min="8965" max="8977" width="11.85546875" style="1" bestFit="1" customWidth="1"/>
    <col min="8978" max="9206" width="11.42578125" style="1"/>
    <col min="9207" max="9207" width="24.5703125" style="1" customWidth="1"/>
    <col min="9208" max="9208" width="19.5703125" style="1" customWidth="1"/>
    <col min="9209" max="9209" width="0.85546875" style="1" customWidth="1"/>
    <col min="9210" max="9211" width="10.7109375" style="1" customWidth="1"/>
    <col min="9212" max="9212" width="14.28515625" style="1" customWidth="1"/>
    <col min="9213" max="9213" width="2" style="1" customWidth="1"/>
    <col min="9214" max="9215" width="10.7109375" style="1" customWidth="1"/>
    <col min="9216" max="9216" width="15.5703125" style="1" customWidth="1"/>
    <col min="9217" max="9217" width="0.85546875" style="1" customWidth="1"/>
    <col min="9218" max="9219" width="10.7109375" style="1" customWidth="1"/>
    <col min="9220" max="9220" width="14.28515625" style="1" customWidth="1"/>
    <col min="9221" max="9233" width="11.85546875" style="1" bestFit="1" customWidth="1"/>
    <col min="9234" max="9462" width="11.42578125" style="1"/>
    <col min="9463" max="9463" width="24.5703125" style="1" customWidth="1"/>
    <col min="9464" max="9464" width="19.5703125" style="1" customWidth="1"/>
    <col min="9465" max="9465" width="0.85546875" style="1" customWidth="1"/>
    <col min="9466" max="9467" width="10.7109375" style="1" customWidth="1"/>
    <col min="9468" max="9468" width="14.28515625" style="1" customWidth="1"/>
    <col min="9469" max="9469" width="2" style="1" customWidth="1"/>
    <col min="9470" max="9471" width="10.7109375" style="1" customWidth="1"/>
    <col min="9472" max="9472" width="15.5703125" style="1" customWidth="1"/>
    <col min="9473" max="9473" width="0.85546875" style="1" customWidth="1"/>
    <col min="9474" max="9475" width="10.7109375" style="1" customWidth="1"/>
    <col min="9476" max="9476" width="14.28515625" style="1" customWidth="1"/>
    <col min="9477" max="9489" width="11.85546875" style="1" bestFit="1" customWidth="1"/>
    <col min="9490" max="9718" width="11.42578125" style="1"/>
    <col min="9719" max="9719" width="24.5703125" style="1" customWidth="1"/>
    <col min="9720" max="9720" width="19.5703125" style="1" customWidth="1"/>
    <col min="9721" max="9721" width="0.85546875" style="1" customWidth="1"/>
    <col min="9722" max="9723" width="10.7109375" style="1" customWidth="1"/>
    <col min="9724" max="9724" width="14.28515625" style="1" customWidth="1"/>
    <col min="9725" max="9725" width="2" style="1" customWidth="1"/>
    <col min="9726" max="9727" width="10.7109375" style="1" customWidth="1"/>
    <col min="9728" max="9728" width="15.5703125" style="1" customWidth="1"/>
    <col min="9729" max="9729" width="0.85546875" style="1" customWidth="1"/>
    <col min="9730" max="9731" width="10.7109375" style="1" customWidth="1"/>
    <col min="9732" max="9732" width="14.28515625" style="1" customWidth="1"/>
    <col min="9733" max="9745" width="11.85546875" style="1" bestFit="1" customWidth="1"/>
    <col min="9746" max="9974" width="11.42578125" style="1"/>
    <col min="9975" max="9975" width="24.5703125" style="1" customWidth="1"/>
    <col min="9976" max="9976" width="19.5703125" style="1" customWidth="1"/>
    <col min="9977" max="9977" width="0.85546875" style="1" customWidth="1"/>
    <col min="9978" max="9979" width="10.7109375" style="1" customWidth="1"/>
    <col min="9980" max="9980" width="14.28515625" style="1" customWidth="1"/>
    <col min="9981" max="9981" width="2" style="1" customWidth="1"/>
    <col min="9982" max="9983" width="10.7109375" style="1" customWidth="1"/>
    <col min="9984" max="9984" width="15.5703125" style="1" customWidth="1"/>
    <col min="9985" max="9985" width="0.85546875" style="1" customWidth="1"/>
    <col min="9986" max="9987" width="10.7109375" style="1" customWidth="1"/>
    <col min="9988" max="9988" width="14.28515625" style="1" customWidth="1"/>
    <col min="9989" max="10001" width="11.85546875" style="1" bestFit="1" customWidth="1"/>
    <col min="10002" max="10230" width="11.42578125" style="1"/>
    <col min="10231" max="10231" width="24.5703125" style="1" customWidth="1"/>
    <col min="10232" max="10232" width="19.5703125" style="1" customWidth="1"/>
    <col min="10233" max="10233" width="0.85546875" style="1" customWidth="1"/>
    <col min="10234" max="10235" width="10.7109375" style="1" customWidth="1"/>
    <col min="10236" max="10236" width="14.28515625" style="1" customWidth="1"/>
    <col min="10237" max="10237" width="2" style="1" customWidth="1"/>
    <col min="10238" max="10239" width="10.7109375" style="1" customWidth="1"/>
    <col min="10240" max="10240" width="15.5703125" style="1" customWidth="1"/>
    <col min="10241" max="10241" width="0.85546875" style="1" customWidth="1"/>
    <col min="10242" max="10243" width="10.7109375" style="1" customWidth="1"/>
    <col min="10244" max="10244" width="14.28515625" style="1" customWidth="1"/>
    <col min="10245" max="10257" width="11.85546875" style="1" bestFit="1" customWidth="1"/>
    <col min="10258" max="10486" width="11.42578125" style="1"/>
    <col min="10487" max="10487" width="24.5703125" style="1" customWidth="1"/>
    <col min="10488" max="10488" width="19.5703125" style="1" customWidth="1"/>
    <col min="10489" max="10489" width="0.85546875" style="1" customWidth="1"/>
    <col min="10490" max="10491" width="10.7109375" style="1" customWidth="1"/>
    <col min="10492" max="10492" width="14.28515625" style="1" customWidth="1"/>
    <col min="10493" max="10493" width="2" style="1" customWidth="1"/>
    <col min="10494" max="10495" width="10.7109375" style="1" customWidth="1"/>
    <col min="10496" max="10496" width="15.5703125" style="1" customWidth="1"/>
    <col min="10497" max="10497" width="0.85546875" style="1" customWidth="1"/>
    <col min="10498" max="10499" width="10.7109375" style="1" customWidth="1"/>
    <col min="10500" max="10500" width="14.28515625" style="1" customWidth="1"/>
    <col min="10501" max="10513" width="11.85546875" style="1" bestFit="1" customWidth="1"/>
    <col min="10514" max="10742" width="11.42578125" style="1"/>
    <col min="10743" max="10743" width="24.5703125" style="1" customWidth="1"/>
    <col min="10744" max="10744" width="19.5703125" style="1" customWidth="1"/>
    <col min="10745" max="10745" width="0.85546875" style="1" customWidth="1"/>
    <col min="10746" max="10747" width="10.7109375" style="1" customWidth="1"/>
    <col min="10748" max="10748" width="14.28515625" style="1" customWidth="1"/>
    <col min="10749" max="10749" width="2" style="1" customWidth="1"/>
    <col min="10750" max="10751" width="10.7109375" style="1" customWidth="1"/>
    <col min="10752" max="10752" width="15.5703125" style="1" customWidth="1"/>
    <col min="10753" max="10753" width="0.85546875" style="1" customWidth="1"/>
    <col min="10754" max="10755" width="10.7109375" style="1" customWidth="1"/>
    <col min="10756" max="10756" width="14.28515625" style="1" customWidth="1"/>
    <col min="10757" max="10769" width="11.85546875" style="1" bestFit="1" customWidth="1"/>
    <col min="10770" max="10998" width="11.42578125" style="1"/>
    <col min="10999" max="10999" width="24.5703125" style="1" customWidth="1"/>
    <col min="11000" max="11000" width="19.5703125" style="1" customWidth="1"/>
    <col min="11001" max="11001" width="0.85546875" style="1" customWidth="1"/>
    <col min="11002" max="11003" width="10.7109375" style="1" customWidth="1"/>
    <col min="11004" max="11004" width="14.28515625" style="1" customWidth="1"/>
    <col min="11005" max="11005" width="2" style="1" customWidth="1"/>
    <col min="11006" max="11007" width="10.7109375" style="1" customWidth="1"/>
    <col min="11008" max="11008" width="15.5703125" style="1" customWidth="1"/>
    <col min="11009" max="11009" width="0.85546875" style="1" customWidth="1"/>
    <col min="11010" max="11011" width="10.7109375" style="1" customWidth="1"/>
    <col min="11012" max="11012" width="14.28515625" style="1" customWidth="1"/>
    <col min="11013" max="11025" width="11.85546875" style="1" bestFit="1" customWidth="1"/>
    <col min="11026" max="11254" width="11.42578125" style="1"/>
    <col min="11255" max="11255" width="24.5703125" style="1" customWidth="1"/>
    <col min="11256" max="11256" width="19.5703125" style="1" customWidth="1"/>
    <col min="11257" max="11257" width="0.85546875" style="1" customWidth="1"/>
    <col min="11258" max="11259" width="10.7109375" style="1" customWidth="1"/>
    <col min="11260" max="11260" width="14.28515625" style="1" customWidth="1"/>
    <col min="11261" max="11261" width="2" style="1" customWidth="1"/>
    <col min="11262" max="11263" width="10.7109375" style="1" customWidth="1"/>
    <col min="11264" max="11264" width="15.5703125" style="1" customWidth="1"/>
    <col min="11265" max="11265" width="0.85546875" style="1" customWidth="1"/>
    <col min="11266" max="11267" width="10.7109375" style="1" customWidth="1"/>
    <col min="11268" max="11268" width="14.28515625" style="1" customWidth="1"/>
    <col min="11269" max="11281" width="11.85546875" style="1" bestFit="1" customWidth="1"/>
    <col min="11282" max="11510" width="11.42578125" style="1"/>
    <col min="11511" max="11511" width="24.5703125" style="1" customWidth="1"/>
    <col min="11512" max="11512" width="19.5703125" style="1" customWidth="1"/>
    <col min="11513" max="11513" width="0.85546875" style="1" customWidth="1"/>
    <col min="11514" max="11515" width="10.7109375" style="1" customWidth="1"/>
    <col min="11516" max="11516" width="14.28515625" style="1" customWidth="1"/>
    <col min="11517" max="11517" width="2" style="1" customWidth="1"/>
    <col min="11518" max="11519" width="10.7109375" style="1" customWidth="1"/>
    <col min="11520" max="11520" width="15.5703125" style="1" customWidth="1"/>
    <col min="11521" max="11521" width="0.85546875" style="1" customWidth="1"/>
    <col min="11522" max="11523" width="10.7109375" style="1" customWidth="1"/>
    <col min="11524" max="11524" width="14.28515625" style="1" customWidth="1"/>
    <col min="11525" max="11537" width="11.85546875" style="1" bestFit="1" customWidth="1"/>
    <col min="11538" max="11766" width="11.42578125" style="1"/>
    <col min="11767" max="11767" width="24.5703125" style="1" customWidth="1"/>
    <col min="11768" max="11768" width="19.5703125" style="1" customWidth="1"/>
    <col min="11769" max="11769" width="0.85546875" style="1" customWidth="1"/>
    <col min="11770" max="11771" width="10.7109375" style="1" customWidth="1"/>
    <col min="11772" max="11772" width="14.28515625" style="1" customWidth="1"/>
    <col min="11773" max="11773" width="2" style="1" customWidth="1"/>
    <col min="11774" max="11775" width="10.7109375" style="1" customWidth="1"/>
    <col min="11776" max="11776" width="15.5703125" style="1" customWidth="1"/>
    <col min="11777" max="11777" width="0.85546875" style="1" customWidth="1"/>
    <col min="11778" max="11779" width="10.7109375" style="1" customWidth="1"/>
    <col min="11780" max="11780" width="14.28515625" style="1" customWidth="1"/>
    <col min="11781" max="11793" width="11.85546875" style="1" bestFit="1" customWidth="1"/>
    <col min="11794" max="12022" width="11.42578125" style="1"/>
    <col min="12023" max="12023" width="24.5703125" style="1" customWidth="1"/>
    <col min="12024" max="12024" width="19.5703125" style="1" customWidth="1"/>
    <col min="12025" max="12025" width="0.85546875" style="1" customWidth="1"/>
    <col min="12026" max="12027" width="10.7109375" style="1" customWidth="1"/>
    <col min="12028" max="12028" width="14.28515625" style="1" customWidth="1"/>
    <col min="12029" max="12029" width="2" style="1" customWidth="1"/>
    <col min="12030" max="12031" width="10.7109375" style="1" customWidth="1"/>
    <col min="12032" max="12032" width="15.5703125" style="1" customWidth="1"/>
    <col min="12033" max="12033" width="0.85546875" style="1" customWidth="1"/>
    <col min="12034" max="12035" width="10.7109375" style="1" customWidth="1"/>
    <col min="12036" max="12036" width="14.28515625" style="1" customWidth="1"/>
    <col min="12037" max="12049" width="11.85546875" style="1" bestFit="1" customWidth="1"/>
    <col min="12050" max="12278" width="11.42578125" style="1"/>
    <col min="12279" max="12279" width="24.5703125" style="1" customWidth="1"/>
    <col min="12280" max="12280" width="19.5703125" style="1" customWidth="1"/>
    <col min="12281" max="12281" width="0.85546875" style="1" customWidth="1"/>
    <col min="12282" max="12283" width="10.7109375" style="1" customWidth="1"/>
    <col min="12284" max="12284" width="14.28515625" style="1" customWidth="1"/>
    <col min="12285" max="12285" width="2" style="1" customWidth="1"/>
    <col min="12286" max="12287" width="10.7109375" style="1" customWidth="1"/>
    <col min="12288" max="12288" width="15.5703125" style="1" customWidth="1"/>
    <col min="12289" max="12289" width="0.85546875" style="1" customWidth="1"/>
    <col min="12290" max="12291" width="10.7109375" style="1" customWidth="1"/>
    <col min="12292" max="12292" width="14.28515625" style="1" customWidth="1"/>
    <col min="12293" max="12305" width="11.85546875" style="1" bestFit="1" customWidth="1"/>
    <col min="12306" max="12534" width="11.42578125" style="1"/>
    <col min="12535" max="12535" width="24.5703125" style="1" customWidth="1"/>
    <col min="12536" max="12536" width="19.5703125" style="1" customWidth="1"/>
    <col min="12537" max="12537" width="0.85546875" style="1" customWidth="1"/>
    <col min="12538" max="12539" width="10.7109375" style="1" customWidth="1"/>
    <col min="12540" max="12540" width="14.28515625" style="1" customWidth="1"/>
    <col min="12541" max="12541" width="2" style="1" customWidth="1"/>
    <col min="12542" max="12543" width="10.7109375" style="1" customWidth="1"/>
    <col min="12544" max="12544" width="15.5703125" style="1" customWidth="1"/>
    <col min="12545" max="12545" width="0.85546875" style="1" customWidth="1"/>
    <col min="12546" max="12547" width="10.7109375" style="1" customWidth="1"/>
    <col min="12548" max="12548" width="14.28515625" style="1" customWidth="1"/>
    <col min="12549" max="12561" width="11.85546875" style="1" bestFit="1" customWidth="1"/>
    <col min="12562" max="12790" width="11.42578125" style="1"/>
    <col min="12791" max="12791" width="24.5703125" style="1" customWidth="1"/>
    <col min="12792" max="12792" width="19.5703125" style="1" customWidth="1"/>
    <col min="12793" max="12793" width="0.85546875" style="1" customWidth="1"/>
    <col min="12794" max="12795" width="10.7109375" style="1" customWidth="1"/>
    <col min="12796" max="12796" width="14.28515625" style="1" customWidth="1"/>
    <col min="12797" max="12797" width="2" style="1" customWidth="1"/>
    <col min="12798" max="12799" width="10.7109375" style="1" customWidth="1"/>
    <col min="12800" max="12800" width="15.5703125" style="1" customWidth="1"/>
    <col min="12801" max="12801" width="0.85546875" style="1" customWidth="1"/>
    <col min="12802" max="12803" width="10.7109375" style="1" customWidth="1"/>
    <col min="12804" max="12804" width="14.28515625" style="1" customWidth="1"/>
    <col min="12805" max="12817" width="11.85546875" style="1" bestFit="1" customWidth="1"/>
    <col min="12818" max="13046" width="11.42578125" style="1"/>
    <col min="13047" max="13047" width="24.5703125" style="1" customWidth="1"/>
    <col min="13048" max="13048" width="19.5703125" style="1" customWidth="1"/>
    <col min="13049" max="13049" width="0.85546875" style="1" customWidth="1"/>
    <col min="13050" max="13051" width="10.7109375" style="1" customWidth="1"/>
    <col min="13052" max="13052" width="14.28515625" style="1" customWidth="1"/>
    <col min="13053" max="13053" width="2" style="1" customWidth="1"/>
    <col min="13054" max="13055" width="10.7109375" style="1" customWidth="1"/>
    <col min="13056" max="13056" width="15.5703125" style="1" customWidth="1"/>
    <col min="13057" max="13057" width="0.85546875" style="1" customWidth="1"/>
    <col min="13058" max="13059" width="10.7109375" style="1" customWidth="1"/>
    <col min="13060" max="13060" width="14.28515625" style="1" customWidth="1"/>
    <col min="13061" max="13073" width="11.85546875" style="1" bestFit="1" customWidth="1"/>
    <col min="13074" max="13302" width="11.42578125" style="1"/>
    <col min="13303" max="13303" width="24.5703125" style="1" customWidth="1"/>
    <col min="13304" max="13304" width="19.5703125" style="1" customWidth="1"/>
    <col min="13305" max="13305" width="0.85546875" style="1" customWidth="1"/>
    <col min="13306" max="13307" width="10.7109375" style="1" customWidth="1"/>
    <col min="13308" max="13308" width="14.28515625" style="1" customWidth="1"/>
    <col min="13309" max="13309" width="2" style="1" customWidth="1"/>
    <col min="13310" max="13311" width="10.7109375" style="1" customWidth="1"/>
    <col min="13312" max="13312" width="15.5703125" style="1" customWidth="1"/>
    <col min="13313" max="13313" width="0.85546875" style="1" customWidth="1"/>
    <col min="13314" max="13315" width="10.7109375" style="1" customWidth="1"/>
    <col min="13316" max="13316" width="14.28515625" style="1" customWidth="1"/>
    <col min="13317" max="13329" width="11.85546875" style="1" bestFit="1" customWidth="1"/>
    <col min="13330" max="13558" width="11.42578125" style="1"/>
    <col min="13559" max="13559" width="24.5703125" style="1" customWidth="1"/>
    <col min="13560" max="13560" width="19.5703125" style="1" customWidth="1"/>
    <col min="13561" max="13561" width="0.85546875" style="1" customWidth="1"/>
    <col min="13562" max="13563" width="10.7109375" style="1" customWidth="1"/>
    <col min="13564" max="13564" width="14.28515625" style="1" customWidth="1"/>
    <col min="13565" max="13565" width="2" style="1" customWidth="1"/>
    <col min="13566" max="13567" width="10.7109375" style="1" customWidth="1"/>
    <col min="13568" max="13568" width="15.5703125" style="1" customWidth="1"/>
    <col min="13569" max="13569" width="0.85546875" style="1" customWidth="1"/>
    <col min="13570" max="13571" width="10.7109375" style="1" customWidth="1"/>
    <col min="13572" max="13572" width="14.28515625" style="1" customWidth="1"/>
    <col min="13573" max="13585" width="11.85546875" style="1" bestFit="1" customWidth="1"/>
    <col min="13586" max="13814" width="11.42578125" style="1"/>
    <col min="13815" max="13815" width="24.5703125" style="1" customWidth="1"/>
    <col min="13816" max="13816" width="19.5703125" style="1" customWidth="1"/>
    <col min="13817" max="13817" width="0.85546875" style="1" customWidth="1"/>
    <col min="13818" max="13819" width="10.7109375" style="1" customWidth="1"/>
    <col min="13820" max="13820" width="14.28515625" style="1" customWidth="1"/>
    <col min="13821" max="13821" width="2" style="1" customWidth="1"/>
    <col min="13822" max="13823" width="10.7109375" style="1" customWidth="1"/>
    <col min="13824" max="13824" width="15.5703125" style="1" customWidth="1"/>
    <col min="13825" max="13825" width="0.85546875" style="1" customWidth="1"/>
    <col min="13826" max="13827" width="10.7109375" style="1" customWidth="1"/>
    <col min="13828" max="13828" width="14.28515625" style="1" customWidth="1"/>
    <col min="13829" max="13841" width="11.85546875" style="1" bestFit="1" customWidth="1"/>
    <col min="13842" max="14070" width="11.42578125" style="1"/>
    <col min="14071" max="14071" width="24.5703125" style="1" customWidth="1"/>
    <col min="14072" max="14072" width="19.5703125" style="1" customWidth="1"/>
    <col min="14073" max="14073" width="0.85546875" style="1" customWidth="1"/>
    <col min="14074" max="14075" width="10.7109375" style="1" customWidth="1"/>
    <col min="14076" max="14076" width="14.28515625" style="1" customWidth="1"/>
    <col min="14077" max="14077" width="2" style="1" customWidth="1"/>
    <col min="14078" max="14079" width="10.7109375" style="1" customWidth="1"/>
    <col min="14080" max="14080" width="15.5703125" style="1" customWidth="1"/>
    <col min="14081" max="14081" width="0.85546875" style="1" customWidth="1"/>
    <col min="14082" max="14083" width="10.7109375" style="1" customWidth="1"/>
    <col min="14084" max="14084" width="14.28515625" style="1" customWidth="1"/>
    <col min="14085" max="14097" width="11.85546875" style="1" bestFit="1" customWidth="1"/>
    <col min="14098" max="14326" width="11.42578125" style="1"/>
    <col min="14327" max="14327" width="24.5703125" style="1" customWidth="1"/>
    <col min="14328" max="14328" width="19.5703125" style="1" customWidth="1"/>
    <col min="14329" max="14329" width="0.85546875" style="1" customWidth="1"/>
    <col min="14330" max="14331" width="10.7109375" style="1" customWidth="1"/>
    <col min="14332" max="14332" width="14.28515625" style="1" customWidth="1"/>
    <col min="14333" max="14333" width="2" style="1" customWidth="1"/>
    <col min="14334" max="14335" width="10.7109375" style="1" customWidth="1"/>
    <col min="14336" max="14336" width="15.5703125" style="1" customWidth="1"/>
    <col min="14337" max="14337" width="0.85546875" style="1" customWidth="1"/>
    <col min="14338" max="14339" width="10.7109375" style="1" customWidth="1"/>
    <col min="14340" max="14340" width="14.28515625" style="1" customWidth="1"/>
    <col min="14341" max="14353" width="11.85546875" style="1" bestFit="1" customWidth="1"/>
    <col min="14354" max="14582" width="11.42578125" style="1"/>
    <col min="14583" max="14583" width="24.5703125" style="1" customWidth="1"/>
    <col min="14584" max="14584" width="19.5703125" style="1" customWidth="1"/>
    <col min="14585" max="14585" width="0.85546875" style="1" customWidth="1"/>
    <col min="14586" max="14587" width="10.7109375" style="1" customWidth="1"/>
    <col min="14588" max="14588" width="14.28515625" style="1" customWidth="1"/>
    <col min="14589" max="14589" width="2" style="1" customWidth="1"/>
    <col min="14590" max="14591" width="10.7109375" style="1" customWidth="1"/>
    <col min="14592" max="14592" width="15.5703125" style="1" customWidth="1"/>
    <col min="14593" max="14593" width="0.85546875" style="1" customWidth="1"/>
    <col min="14594" max="14595" width="10.7109375" style="1" customWidth="1"/>
    <col min="14596" max="14596" width="14.28515625" style="1" customWidth="1"/>
    <col min="14597" max="14609" width="11.85546875" style="1" bestFit="1" customWidth="1"/>
    <col min="14610" max="14838" width="11.42578125" style="1"/>
    <col min="14839" max="14839" width="24.5703125" style="1" customWidth="1"/>
    <col min="14840" max="14840" width="19.5703125" style="1" customWidth="1"/>
    <col min="14841" max="14841" width="0.85546875" style="1" customWidth="1"/>
    <col min="14842" max="14843" width="10.7109375" style="1" customWidth="1"/>
    <col min="14844" max="14844" width="14.28515625" style="1" customWidth="1"/>
    <col min="14845" max="14845" width="2" style="1" customWidth="1"/>
    <col min="14846" max="14847" width="10.7109375" style="1" customWidth="1"/>
    <col min="14848" max="14848" width="15.5703125" style="1" customWidth="1"/>
    <col min="14849" max="14849" width="0.85546875" style="1" customWidth="1"/>
    <col min="14850" max="14851" width="10.7109375" style="1" customWidth="1"/>
    <col min="14852" max="14852" width="14.28515625" style="1" customWidth="1"/>
    <col min="14853" max="14865" width="11.85546875" style="1" bestFit="1" customWidth="1"/>
    <col min="14866" max="15094" width="11.42578125" style="1"/>
    <col min="15095" max="15095" width="24.5703125" style="1" customWidth="1"/>
    <col min="15096" max="15096" width="19.5703125" style="1" customWidth="1"/>
    <col min="15097" max="15097" width="0.85546875" style="1" customWidth="1"/>
    <col min="15098" max="15099" width="10.7109375" style="1" customWidth="1"/>
    <col min="15100" max="15100" width="14.28515625" style="1" customWidth="1"/>
    <col min="15101" max="15101" width="2" style="1" customWidth="1"/>
    <col min="15102" max="15103" width="10.7109375" style="1" customWidth="1"/>
    <col min="15104" max="15104" width="15.5703125" style="1" customWidth="1"/>
    <col min="15105" max="15105" width="0.85546875" style="1" customWidth="1"/>
    <col min="15106" max="15107" width="10.7109375" style="1" customWidth="1"/>
    <col min="15108" max="15108" width="14.28515625" style="1" customWidth="1"/>
    <col min="15109" max="15121" width="11.85546875" style="1" bestFit="1" customWidth="1"/>
    <col min="15122" max="15350" width="11.42578125" style="1"/>
    <col min="15351" max="15351" width="24.5703125" style="1" customWidth="1"/>
    <col min="15352" max="15352" width="19.5703125" style="1" customWidth="1"/>
    <col min="15353" max="15353" width="0.85546875" style="1" customWidth="1"/>
    <col min="15354" max="15355" width="10.7109375" style="1" customWidth="1"/>
    <col min="15356" max="15356" width="14.28515625" style="1" customWidth="1"/>
    <col min="15357" max="15357" width="2" style="1" customWidth="1"/>
    <col min="15358" max="15359" width="10.7109375" style="1" customWidth="1"/>
    <col min="15360" max="15360" width="15.5703125" style="1" customWidth="1"/>
    <col min="15361" max="15361" width="0.85546875" style="1" customWidth="1"/>
    <col min="15362" max="15363" width="10.7109375" style="1" customWidth="1"/>
    <col min="15364" max="15364" width="14.28515625" style="1" customWidth="1"/>
    <col min="15365" max="15377" width="11.85546875" style="1" bestFit="1" customWidth="1"/>
    <col min="15378" max="15606" width="11.42578125" style="1"/>
    <col min="15607" max="15607" width="24.5703125" style="1" customWidth="1"/>
    <col min="15608" max="15608" width="19.5703125" style="1" customWidth="1"/>
    <col min="15609" max="15609" width="0.85546875" style="1" customWidth="1"/>
    <col min="15610" max="15611" width="10.7109375" style="1" customWidth="1"/>
    <col min="15612" max="15612" width="14.28515625" style="1" customWidth="1"/>
    <col min="15613" max="15613" width="2" style="1" customWidth="1"/>
    <col min="15614" max="15615" width="10.7109375" style="1" customWidth="1"/>
    <col min="15616" max="15616" width="15.5703125" style="1" customWidth="1"/>
    <col min="15617" max="15617" width="0.85546875" style="1" customWidth="1"/>
    <col min="15618" max="15619" width="10.7109375" style="1" customWidth="1"/>
    <col min="15620" max="15620" width="14.28515625" style="1" customWidth="1"/>
    <col min="15621" max="15633" width="11.85546875" style="1" bestFit="1" customWidth="1"/>
    <col min="15634" max="15862" width="11.42578125" style="1"/>
    <col min="15863" max="15863" width="24.5703125" style="1" customWidth="1"/>
    <col min="15864" max="15864" width="19.5703125" style="1" customWidth="1"/>
    <col min="15865" max="15865" width="0.85546875" style="1" customWidth="1"/>
    <col min="15866" max="15867" width="10.7109375" style="1" customWidth="1"/>
    <col min="15868" max="15868" width="14.28515625" style="1" customWidth="1"/>
    <col min="15869" max="15869" width="2" style="1" customWidth="1"/>
    <col min="15870" max="15871" width="10.7109375" style="1" customWidth="1"/>
    <col min="15872" max="15872" width="15.5703125" style="1" customWidth="1"/>
    <col min="15873" max="15873" width="0.85546875" style="1" customWidth="1"/>
    <col min="15874" max="15875" width="10.7109375" style="1" customWidth="1"/>
    <col min="15876" max="15876" width="14.28515625" style="1" customWidth="1"/>
    <col min="15877" max="15889" width="11.85546875" style="1" bestFit="1" customWidth="1"/>
    <col min="15890" max="16118" width="11.42578125" style="1"/>
    <col min="16119" max="16119" width="24.5703125" style="1" customWidth="1"/>
    <col min="16120" max="16120" width="19.5703125" style="1" customWidth="1"/>
    <col min="16121" max="16121" width="0.85546875" style="1" customWidth="1"/>
    <col min="16122" max="16123" width="10.7109375" style="1" customWidth="1"/>
    <col min="16124" max="16124" width="14.28515625" style="1" customWidth="1"/>
    <col min="16125" max="16125" width="2" style="1" customWidth="1"/>
    <col min="16126" max="16127" width="10.7109375" style="1" customWidth="1"/>
    <col min="16128" max="16128" width="15.5703125" style="1" customWidth="1"/>
    <col min="16129" max="16129" width="0.85546875" style="1" customWidth="1"/>
    <col min="16130" max="16131" width="10.7109375" style="1" customWidth="1"/>
    <col min="16132" max="16132" width="14.28515625" style="1" customWidth="1"/>
    <col min="16133" max="16145" width="11.85546875" style="1" bestFit="1" customWidth="1"/>
    <col min="16146" max="16384" width="11.42578125" style="1"/>
  </cols>
  <sheetData>
    <row r="1" spans="1:6" ht="39.950000000000003" customHeight="1">
      <c r="A1" s="153"/>
      <c r="B1" s="153"/>
      <c r="C1" s="153"/>
      <c r="D1" s="153"/>
      <c r="E1" s="153"/>
    </row>
    <row r="2" spans="1:6" s="45" customFormat="1" ht="28.5" customHeight="1">
      <c r="A2" s="154" t="s">
        <v>57</v>
      </c>
      <c r="B2" s="154"/>
      <c r="C2" s="154"/>
      <c r="D2" s="154"/>
      <c r="E2" s="154"/>
      <c r="F2" s="44"/>
    </row>
    <row r="3" spans="1:6" s="5" customFormat="1" ht="12.75">
      <c r="E3" s="46"/>
    </row>
    <row r="4" spans="1:6" ht="15" customHeight="1">
      <c r="A4" s="159" t="s">
        <v>0</v>
      </c>
      <c r="B4" s="160" t="s">
        <v>51</v>
      </c>
      <c r="C4" s="158" t="s">
        <v>52</v>
      </c>
      <c r="D4" s="158"/>
      <c r="E4" s="158"/>
    </row>
    <row r="5" spans="1:6" ht="15" customHeight="1">
      <c r="A5" s="159"/>
      <c r="B5" s="160"/>
      <c r="C5" s="161" t="s">
        <v>58</v>
      </c>
      <c r="D5" s="161"/>
      <c r="E5" s="162"/>
    </row>
    <row r="6" spans="1:6" ht="25.5">
      <c r="A6" s="159"/>
      <c r="B6" s="160"/>
      <c r="C6" s="47" t="s">
        <v>1</v>
      </c>
      <c r="D6" s="47" t="s">
        <v>2</v>
      </c>
      <c r="E6" s="48" t="s">
        <v>48</v>
      </c>
    </row>
    <row r="7" spans="1:6" ht="4.5" customHeight="1">
      <c r="A7" s="7"/>
      <c r="B7" s="6"/>
      <c r="C7" s="8"/>
      <c r="D7" s="8"/>
      <c r="E7" s="8"/>
    </row>
    <row r="8" spans="1:6" ht="12" customHeight="1">
      <c r="A8" s="30" t="s">
        <v>5</v>
      </c>
      <c r="B8" s="31">
        <v>75781076</v>
      </c>
      <c r="C8" s="33">
        <v>59.961461882647299</v>
      </c>
      <c r="D8" s="33">
        <v>39.481723642984399</v>
      </c>
      <c r="E8" s="33">
        <v>0.55681447436824505</v>
      </c>
    </row>
    <row r="9" spans="1:6" ht="12" customHeight="1">
      <c r="A9" s="3" t="s">
        <v>6</v>
      </c>
      <c r="B9" s="32">
        <v>764579</v>
      </c>
      <c r="C9" s="34">
        <v>62.723538051659801</v>
      </c>
      <c r="D9" s="34">
        <v>37.007817374005803</v>
      </c>
      <c r="E9" s="34">
        <v>0.268644574334372</v>
      </c>
    </row>
    <row r="10" spans="1:6" ht="12" customHeight="1">
      <c r="A10" s="3" t="s">
        <v>7</v>
      </c>
      <c r="B10" s="32">
        <v>2206528</v>
      </c>
      <c r="C10" s="34">
        <v>62.433651419787097</v>
      </c>
      <c r="D10" s="34">
        <v>36.604067566783698</v>
      </c>
      <c r="E10" s="34">
        <v>0.96228101342924299</v>
      </c>
    </row>
    <row r="11" spans="1:6" ht="12" customHeight="1">
      <c r="A11" s="3" t="s">
        <v>8</v>
      </c>
      <c r="B11" s="32">
        <v>453125</v>
      </c>
      <c r="C11" s="34">
        <v>78.117737931034497</v>
      </c>
      <c r="D11" s="34">
        <v>21.160606896551698</v>
      </c>
      <c r="E11" s="34">
        <v>0.72165517241379296</v>
      </c>
    </row>
    <row r="12" spans="1:6" ht="12" customHeight="1">
      <c r="A12" s="3" t="s">
        <v>9</v>
      </c>
      <c r="B12" s="32">
        <v>561712</v>
      </c>
      <c r="C12" s="34">
        <v>72.822015552453905</v>
      </c>
      <c r="D12" s="34">
        <v>27.034850599595501</v>
      </c>
      <c r="E12" s="34">
        <v>0.14313384795055101</v>
      </c>
    </row>
    <row r="13" spans="1:6" ht="12" customHeight="1">
      <c r="A13" s="3" t="s">
        <v>10</v>
      </c>
      <c r="B13" s="32">
        <v>1853555</v>
      </c>
      <c r="C13" s="34">
        <v>65.4905303592286</v>
      </c>
      <c r="D13" s="34">
        <v>34.1362948496268</v>
      </c>
      <c r="E13" s="34">
        <v>0.37317479114458402</v>
      </c>
    </row>
    <row r="14" spans="1:6" ht="12" customHeight="1">
      <c r="A14" s="3" t="s">
        <v>11</v>
      </c>
      <c r="B14" s="32">
        <v>454938</v>
      </c>
      <c r="C14" s="34">
        <v>72.980274235170498</v>
      </c>
      <c r="D14" s="34">
        <v>26.854868135877901</v>
      </c>
      <c r="E14" s="34">
        <v>0.164857628951637</v>
      </c>
    </row>
    <row r="15" spans="1:6" ht="12" customHeight="1">
      <c r="A15" s="3" t="s">
        <v>12</v>
      </c>
      <c r="B15" s="32">
        <v>2941726</v>
      </c>
      <c r="C15" s="34">
        <v>72.535137534903001</v>
      </c>
      <c r="D15" s="34">
        <v>26.940952352462499</v>
      </c>
      <c r="E15" s="34">
        <v>0.523910112634555</v>
      </c>
    </row>
    <row r="16" spans="1:6" ht="12" customHeight="1">
      <c r="A16" s="3" t="s">
        <v>13</v>
      </c>
      <c r="B16" s="32">
        <v>2388904</v>
      </c>
      <c r="C16" s="34">
        <v>51.864118440925203</v>
      </c>
      <c r="D16" s="34">
        <v>46.783420346736399</v>
      </c>
      <c r="E16" s="34">
        <v>1.3524612123383799</v>
      </c>
    </row>
    <row r="17" spans="1:5" ht="12" customHeight="1">
      <c r="A17" s="3" t="s">
        <v>14</v>
      </c>
      <c r="B17" s="32">
        <v>6616535</v>
      </c>
      <c r="C17" s="34">
        <v>50.6951297015734</v>
      </c>
      <c r="D17" s="34">
        <v>48.581032217013899</v>
      </c>
      <c r="E17" s="34">
        <v>0.723838081412703</v>
      </c>
    </row>
    <row r="18" spans="1:5" ht="12" customHeight="1">
      <c r="A18" s="3" t="s">
        <v>15</v>
      </c>
      <c r="B18" s="32">
        <v>1057990</v>
      </c>
      <c r="C18" s="34">
        <v>57.4862711367782</v>
      </c>
      <c r="D18" s="34">
        <v>41.184510250569502</v>
      </c>
      <c r="E18" s="34">
        <v>1.32921861265229</v>
      </c>
    </row>
    <row r="19" spans="1:5" ht="12" customHeight="1">
      <c r="A19" s="3" t="s">
        <v>16</v>
      </c>
      <c r="B19" s="32">
        <v>3575351</v>
      </c>
      <c r="C19" s="34">
        <v>61.521400276504302</v>
      </c>
      <c r="D19" s="34">
        <v>38.478599723495698</v>
      </c>
      <c r="E19" s="34">
        <v>0</v>
      </c>
    </row>
    <row r="20" spans="1:5" ht="12" customHeight="1">
      <c r="A20" s="3" t="s">
        <v>17</v>
      </c>
      <c r="B20" s="32">
        <v>2041141</v>
      </c>
      <c r="C20" s="34">
        <v>65.201032167792405</v>
      </c>
      <c r="D20" s="34">
        <v>34.2503041191177</v>
      </c>
      <c r="E20" s="34">
        <v>0.54866371308988504</v>
      </c>
    </row>
    <row r="21" spans="1:5" ht="12" customHeight="1">
      <c r="A21" s="3" t="s">
        <v>18</v>
      </c>
      <c r="B21" s="32">
        <v>1730964</v>
      </c>
      <c r="C21" s="34">
        <v>63.703751204531102</v>
      </c>
      <c r="D21" s="34">
        <v>35.452730386073902</v>
      </c>
      <c r="E21" s="34">
        <v>0.843518409394996</v>
      </c>
    </row>
    <row r="22" spans="1:5" ht="12" customHeight="1">
      <c r="A22" s="3" t="s">
        <v>19</v>
      </c>
      <c r="B22" s="32">
        <v>4978924</v>
      </c>
      <c r="C22" s="34">
        <v>64.539105236392402</v>
      </c>
      <c r="D22" s="34">
        <v>35.172017086422699</v>
      </c>
      <c r="E22" s="34">
        <v>0.28887767718487001</v>
      </c>
    </row>
    <row r="23" spans="1:5" ht="12" customHeight="1">
      <c r="A23" s="3" t="s">
        <v>53</v>
      </c>
      <c r="B23" s="32">
        <v>10553146</v>
      </c>
      <c r="C23" s="34">
        <v>44.271291233912599</v>
      </c>
      <c r="D23" s="34">
        <v>55.148493160238701</v>
      </c>
      <c r="E23" s="34">
        <v>0.58021560584872001</v>
      </c>
    </row>
    <row r="24" spans="1:5" ht="12" customHeight="1">
      <c r="A24" s="3" t="s">
        <v>21</v>
      </c>
      <c r="B24" s="32">
        <v>2852078</v>
      </c>
      <c r="C24" s="34">
        <v>68.229375213440903</v>
      </c>
      <c r="D24" s="34">
        <v>31.365762086450601</v>
      </c>
      <c r="E24" s="34">
        <v>0.40486270010848202</v>
      </c>
    </row>
    <row r="25" spans="1:5" ht="12" customHeight="1">
      <c r="A25" s="3" t="s">
        <v>22</v>
      </c>
      <c r="B25" s="32">
        <v>1205950</v>
      </c>
      <c r="C25" s="34">
        <v>51.2681288610639</v>
      </c>
      <c r="D25" s="34">
        <v>48.453335544591397</v>
      </c>
      <c r="E25" s="34">
        <v>0.27853559434470698</v>
      </c>
    </row>
    <row r="26" spans="1:5" ht="12" customHeight="1">
      <c r="A26" s="3" t="s">
        <v>23</v>
      </c>
      <c r="B26" s="32">
        <v>741213</v>
      </c>
      <c r="C26" s="34">
        <v>68.364559175297799</v>
      </c>
      <c r="D26" s="34">
        <v>30.8974613235332</v>
      </c>
      <c r="E26" s="34">
        <v>0.73797950116902999</v>
      </c>
    </row>
    <row r="27" spans="1:5" ht="12" customHeight="1">
      <c r="A27" s="3" t="s">
        <v>24</v>
      </c>
      <c r="B27" s="32">
        <v>3286530</v>
      </c>
      <c r="C27" s="34">
        <v>53.487051692818902</v>
      </c>
      <c r="D27" s="34">
        <v>46.034936544014499</v>
      </c>
      <c r="E27" s="34">
        <v>0.47801176316662303</v>
      </c>
    </row>
    <row r="28" spans="1:5" ht="12" customHeight="1">
      <c r="A28" s="3" t="s">
        <v>25</v>
      </c>
      <c r="B28" s="32">
        <v>2412853</v>
      </c>
      <c r="C28" s="34">
        <v>72.401965639846296</v>
      </c>
      <c r="D28" s="34">
        <v>27.397814951843301</v>
      </c>
      <c r="E28" s="34">
        <v>0.20021940831041099</v>
      </c>
    </row>
    <row r="29" spans="1:5" ht="12" customHeight="1">
      <c r="A29" s="3" t="s">
        <v>26</v>
      </c>
      <c r="B29" s="32">
        <v>3650931</v>
      </c>
      <c r="C29" s="34">
        <v>58.482644563811299</v>
      </c>
      <c r="D29" s="34">
        <v>41.390237175120497</v>
      </c>
      <c r="E29" s="34">
        <v>0.12711826106820401</v>
      </c>
    </row>
    <row r="30" spans="1:5" ht="12" customHeight="1">
      <c r="A30" s="3" t="s">
        <v>54</v>
      </c>
      <c r="B30" s="32">
        <v>1215080</v>
      </c>
      <c r="C30" s="34">
        <v>68.812259275109497</v>
      </c>
      <c r="D30" s="34">
        <v>30.183773907890799</v>
      </c>
      <c r="E30" s="34">
        <v>1.0039668169997</v>
      </c>
    </row>
    <row r="31" spans="1:5" ht="12" customHeight="1">
      <c r="A31" s="3" t="s">
        <v>28</v>
      </c>
      <c r="B31" s="32">
        <v>930452</v>
      </c>
      <c r="C31" s="34">
        <v>57.073766298530202</v>
      </c>
      <c r="D31" s="34">
        <v>42.213031945764001</v>
      </c>
      <c r="E31" s="34">
        <v>0.713201755705829</v>
      </c>
    </row>
    <row r="32" spans="1:5" ht="12" customHeight="1">
      <c r="A32" s="3" t="s">
        <v>29</v>
      </c>
      <c r="B32" s="32">
        <v>1687339</v>
      </c>
      <c r="C32" s="34">
        <v>62.123556677111097</v>
      </c>
      <c r="D32" s="34">
        <v>37.702974920866502</v>
      </c>
      <c r="E32" s="34">
        <v>0.173468402022356</v>
      </c>
    </row>
    <row r="33" spans="1:5" ht="12" customHeight="1">
      <c r="A33" s="49" t="s">
        <v>30</v>
      </c>
      <c r="B33" s="50">
        <v>1926834</v>
      </c>
      <c r="C33" s="51">
        <v>64.651807057587703</v>
      </c>
      <c r="D33" s="51">
        <v>34.178398346717998</v>
      </c>
      <c r="E33" s="51">
        <v>1.1697945956942799</v>
      </c>
    </row>
    <row r="34" spans="1:5" ht="12" customHeight="1">
      <c r="A34" s="3" t="s">
        <v>31</v>
      </c>
      <c r="B34" s="32">
        <v>1816418</v>
      </c>
      <c r="C34" s="34">
        <v>70.065590629469696</v>
      </c>
      <c r="D34" s="34">
        <v>29.8471497199433</v>
      </c>
      <c r="E34" s="34">
        <v>8.7259650587034499E-2</v>
      </c>
    </row>
    <row r="35" spans="1:5" ht="12" customHeight="1">
      <c r="A35" s="3" t="s">
        <v>32</v>
      </c>
      <c r="B35" s="32">
        <v>1417844</v>
      </c>
      <c r="C35" s="34">
        <v>57.129627801083899</v>
      </c>
      <c r="D35" s="34">
        <v>41.853405593281103</v>
      </c>
      <c r="E35" s="34">
        <v>1.0169666056350299</v>
      </c>
    </row>
    <row r="36" spans="1:5" ht="12" customHeight="1">
      <c r="A36" s="3" t="s">
        <v>33</v>
      </c>
      <c r="B36" s="32">
        <v>2262286</v>
      </c>
      <c r="C36" s="34">
        <v>60.966429531898299</v>
      </c>
      <c r="D36" s="34">
        <v>37.2308806225208</v>
      </c>
      <c r="E36" s="34">
        <v>1.8026898455809699</v>
      </c>
    </row>
    <row r="37" spans="1:5" ht="12" customHeight="1">
      <c r="A37" s="3" t="s">
        <v>34</v>
      </c>
      <c r="B37" s="32">
        <v>752234</v>
      </c>
      <c r="C37" s="34">
        <v>70.443106799214107</v>
      </c>
      <c r="D37" s="34">
        <v>28.991244745650999</v>
      </c>
      <c r="E37" s="34">
        <v>0.56564845513497097</v>
      </c>
    </row>
    <row r="38" spans="1:5" ht="12" customHeight="1">
      <c r="A38" s="3" t="s">
        <v>35</v>
      </c>
      <c r="B38" s="32">
        <v>5142364</v>
      </c>
      <c r="C38" s="34">
        <v>67.377319069595202</v>
      </c>
      <c r="D38" s="34">
        <v>32.162192330220101</v>
      </c>
      <c r="E38" s="34">
        <v>0.46048860018466198</v>
      </c>
    </row>
    <row r="39" spans="1:5" ht="12" customHeight="1">
      <c r="A39" s="3" t="s">
        <v>36</v>
      </c>
      <c r="B39" s="32">
        <v>1336818</v>
      </c>
      <c r="C39" s="34">
        <v>81.045512552942895</v>
      </c>
      <c r="D39" s="34">
        <v>18.954487447057101</v>
      </c>
      <c r="E39" s="34">
        <v>0</v>
      </c>
    </row>
    <row r="40" spans="1:5" ht="12" customHeight="1">
      <c r="A40" s="3" t="s">
        <v>37</v>
      </c>
      <c r="B40" s="32">
        <v>964734</v>
      </c>
      <c r="C40" s="34">
        <v>52.601857092213997</v>
      </c>
      <c r="D40" s="34">
        <v>47.267536958374002</v>
      </c>
      <c r="E40" s="34">
        <v>0.13060594941196199</v>
      </c>
    </row>
    <row r="41" spans="1:5">
      <c r="A41" s="3"/>
      <c r="B41" s="52"/>
      <c r="C41" s="53"/>
      <c r="D41" s="53"/>
      <c r="E41" s="53"/>
    </row>
    <row r="42" spans="1:5" ht="12" customHeight="1">
      <c r="A42" s="155" t="s">
        <v>49</v>
      </c>
      <c r="B42" s="155"/>
      <c r="C42" s="155"/>
      <c r="D42" s="155"/>
      <c r="E42" s="155"/>
    </row>
    <row r="43" spans="1:5" ht="12" customHeight="1">
      <c r="A43" s="156" t="s">
        <v>55</v>
      </c>
      <c r="B43" s="156"/>
      <c r="C43" s="156"/>
      <c r="D43" s="156"/>
      <c r="E43" s="156"/>
    </row>
    <row r="44" spans="1:5" ht="12" customHeight="1">
      <c r="A44" s="155" t="s">
        <v>56</v>
      </c>
      <c r="B44" s="155"/>
      <c r="C44" s="155"/>
      <c r="D44" s="155"/>
      <c r="E44" s="155"/>
    </row>
    <row r="46" spans="1:5">
      <c r="A46" s="157"/>
      <c r="B46" s="157"/>
    </row>
  </sheetData>
  <mergeCells count="10">
    <mergeCell ref="A1:E1"/>
    <mergeCell ref="A2:E2"/>
    <mergeCell ref="A42:E42"/>
    <mergeCell ref="A43:E43"/>
    <mergeCell ref="A46:B46"/>
    <mergeCell ref="C4:E4"/>
    <mergeCell ref="A4:A6"/>
    <mergeCell ref="B4:B6"/>
    <mergeCell ref="C5:E5"/>
    <mergeCell ref="A44:E44"/>
  </mergeCells>
  <pageMargins left="0.51181102362204722" right="0.51181102362204722" top="0.74803149606299213" bottom="0.7480314960629921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workbookViewId="0">
      <selection activeCell="K23" sqref="K23"/>
    </sheetView>
  </sheetViews>
  <sheetFormatPr baseColWidth="10" defaultColWidth="9.140625" defaultRowHeight="15"/>
  <cols>
    <col min="1" max="1" width="33.42578125" customWidth="1"/>
    <col min="2" max="2" width="20.7109375" customWidth="1"/>
    <col min="3" max="6" width="12.7109375" customWidth="1"/>
  </cols>
  <sheetData>
    <row r="1" spans="1:8" ht="42" customHeight="1">
      <c r="A1" s="113"/>
    </row>
    <row r="2" spans="1:8" ht="12.75" customHeight="1">
      <c r="A2" s="72" t="s">
        <v>96</v>
      </c>
      <c r="F2" s="114"/>
      <c r="H2" s="115"/>
    </row>
    <row r="3" spans="1:8" ht="12.75" customHeight="1">
      <c r="A3" s="72" t="s">
        <v>97</v>
      </c>
    </row>
    <row r="4" spans="1:8" ht="12.75" customHeight="1">
      <c r="A4" s="72" t="s">
        <v>98</v>
      </c>
    </row>
    <row r="5" spans="1:8" ht="4.5" customHeight="1">
      <c r="A5" s="182"/>
      <c r="B5" s="183"/>
      <c r="C5" s="147"/>
      <c r="D5" s="148"/>
      <c r="E5" s="148"/>
      <c r="F5" s="149"/>
    </row>
    <row r="6" spans="1:8" ht="21.75" customHeight="1">
      <c r="A6" s="177" t="s">
        <v>0</v>
      </c>
      <c r="B6" s="179" t="s">
        <v>119</v>
      </c>
      <c r="C6" s="184" t="s">
        <v>120</v>
      </c>
      <c r="D6" s="184"/>
      <c r="E6" s="184"/>
      <c r="F6" s="184"/>
    </row>
    <row r="7" spans="1:8" ht="15" customHeight="1">
      <c r="A7" s="178"/>
      <c r="B7" s="178"/>
      <c r="C7" s="164" t="s">
        <v>1</v>
      </c>
      <c r="D7" s="164"/>
      <c r="E7" s="164" t="s">
        <v>2</v>
      </c>
      <c r="F7" s="164"/>
    </row>
    <row r="8" spans="1:8" ht="15" customHeight="1">
      <c r="A8" s="178"/>
      <c r="B8" s="178"/>
      <c r="C8" s="97" t="s">
        <v>3</v>
      </c>
      <c r="D8" s="97" t="s">
        <v>4</v>
      </c>
      <c r="E8" s="97" t="s">
        <v>3</v>
      </c>
      <c r="F8" s="97" t="s">
        <v>4</v>
      </c>
    </row>
    <row r="9" spans="1:8" ht="4.5" customHeight="1">
      <c r="A9" s="74"/>
      <c r="B9" s="75"/>
      <c r="C9" s="76"/>
      <c r="D9" s="76"/>
      <c r="E9" s="77"/>
      <c r="F9" s="76"/>
    </row>
    <row r="10" spans="1:8" ht="12.75" customHeight="1">
      <c r="A10" s="74" t="s">
        <v>5</v>
      </c>
      <c r="B10" s="100">
        <v>35919641</v>
      </c>
      <c r="C10" s="100">
        <v>18243531</v>
      </c>
      <c r="D10" s="101">
        <v>50.789847816129303</v>
      </c>
      <c r="E10" s="100">
        <v>17506257</v>
      </c>
      <c r="F10" s="101">
        <v>48.737282758477498</v>
      </c>
    </row>
    <row r="11" spans="1:8" ht="12.75" customHeight="1">
      <c r="A11" s="71" t="s">
        <v>6</v>
      </c>
      <c r="B11" s="102">
        <v>314181</v>
      </c>
      <c r="C11" s="102">
        <v>163446</v>
      </c>
      <c r="D11" s="103">
        <v>52.022878531801702</v>
      </c>
      <c r="E11" s="102">
        <v>150094</v>
      </c>
      <c r="F11" s="103">
        <v>47.773098946148899</v>
      </c>
    </row>
    <row r="12" spans="1:8" ht="12.75" customHeight="1">
      <c r="A12" s="71" t="s">
        <v>7</v>
      </c>
      <c r="B12" s="102">
        <v>870586</v>
      </c>
      <c r="C12" s="102">
        <v>465475</v>
      </c>
      <c r="D12" s="103">
        <v>53.466860252749299</v>
      </c>
      <c r="E12" s="102">
        <v>403773</v>
      </c>
      <c r="F12" s="103">
        <v>46.3794501634531</v>
      </c>
    </row>
    <row r="13" spans="1:8" ht="12.75" customHeight="1">
      <c r="A13" s="71" t="s">
        <v>8</v>
      </c>
      <c r="B13" s="102">
        <v>272412</v>
      </c>
      <c r="C13" s="102">
        <v>198252</v>
      </c>
      <c r="D13" s="103">
        <v>72.776529668296504</v>
      </c>
      <c r="E13" s="102">
        <v>73240</v>
      </c>
      <c r="F13" s="103">
        <v>26.885746589724398</v>
      </c>
    </row>
    <row r="14" spans="1:8" ht="12.75" customHeight="1">
      <c r="A14" s="71" t="s">
        <v>9</v>
      </c>
      <c r="B14" s="102">
        <v>246810</v>
      </c>
      <c r="C14" s="102">
        <v>142914</v>
      </c>
      <c r="D14" s="103">
        <v>57.904460921356502</v>
      </c>
      <c r="E14" s="102">
        <v>103015</v>
      </c>
      <c r="F14" s="103">
        <v>41.738584336129001</v>
      </c>
    </row>
    <row r="15" spans="1:8" ht="12.75" customHeight="1">
      <c r="A15" s="71" t="s">
        <v>10</v>
      </c>
      <c r="B15" s="102">
        <v>779727</v>
      </c>
      <c r="C15" s="102">
        <v>558422</v>
      </c>
      <c r="D15" s="103">
        <v>71.617630273159705</v>
      </c>
      <c r="E15" s="102">
        <v>221075</v>
      </c>
      <c r="F15" s="103">
        <v>28.3528722232268</v>
      </c>
    </row>
    <row r="16" spans="1:8" ht="12.75" customHeight="1">
      <c r="A16" s="71" t="s">
        <v>11</v>
      </c>
      <c r="B16" s="102">
        <v>199238</v>
      </c>
      <c r="C16" s="102">
        <v>114300</v>
      </c>
      <c r="D16" s="103">
        <v>57.368574267960902</v>
      </c>
      <c r="E16" s="102">
        <v>84779</v>
      </c>
      <c r="F16" s="103">
        <v>42.551621678595403</v>
      </c>
    </row>
    <row r="17" spans="1:6" ht="12.75" customHeight="1">
      <c r="A17" s="71" t="s">
        <v>12</v>
      </c>
      <c r="B17" s="102">
        <v>1285220</v>
      </c>
      <c r="C17" s="102">
        <v>765839</v>
      </c>
      <c r="D17" s="103">
        <v>59.588163894119297</v>
      </c>
      <c r="E17" s="102">
        <v>515281</v>
      </c>
      <c r="F17" s="103">
        <v>40.092824574780998</v>
      </c>
    </row>
    <row r="18" spans="1:6" ht="12.75" customHeight="1">
      <c r="A18" s="71" t="s">
        <v>13</v>
      </c>
      <c r="B18" s="102">
        <v>1029294</v>
      </c>
      <c r="C18" s="102">
        <v>662741</v>
      </c>
      <c r="D18" s="103">
        <v>64.387920263792495</v>
      </c>
      <c r="E18" s="102">
        <v>365703</v>
      </c>
      <c r="F18" s="103">
        <v>35.529498860383903</v>
      </c>
    </row>
    <row r="19" spans="1:6" ht="12.75" customHeight="1">
      <c r="A19" s="71" t="s">
        <v>43</v>
      </c>
      <c r="B19" s="102">
        <v>2000488</v>
      </c>
      <c r="C19" s="102">
        <v>750197</v>
      </c>
      <c r="D19" s="103">
        <v>37.500699829241697</v>
      </c>
      <c r="E19" s="102">
        <v>1241851</v>
      </c>
      <c r="F19" s="103">
        <v>62.077403113640301</v>
      </c>
    </row>
    <row r="20" spans="1:6" ht="12.75" customHeight="1">
      <c r="A20" s="71" t="s">
        <v>15</v>
      </c>
      <c r="B20" s="102">
        <v>429200</v>
      </c>
      <c r="C20" s="102">
        <v>290465</v>
      </c>
      <c r="D20" s="103">
        <v>67.675908667287999</v>
      </c>
      <c r="E20" s="102">
        <v>137364</v>
      </c>
      <c r="F20" s="103">
        <v>32.004659832245999</v>
      </c>
    </row>
    <row r="21" spans="1:6" ht="12.75" customHeight="1">
      <c r="A21" s="71" t="s">
        <v>16</v>
      </c>
      <c r="B21" s="102">
        <v>1641611</v>
      </c>
      <c r="C21" s="102">
        <v>725926</v>
      </c>
      <c r="D21" s="103">
        <v>44.220342090787597</v>
      </c>
      <c r="E21" s="102">
        <v>911308</v>
      </c>
      <c r="F21" s="103">
        <v>55.513029578870999</v>
      </c>
    </row>
    <row r="22" spans="1:6" ht="12.75" customHeight="1">
      <c r="A22" s="71" t="s">
        <v>17</v>
      </c>
      <c r="B22" s="102">
        <v>771513</v>
      </c>
      <c r="C22" s="102">
        <v>423486</v>
      </c>
      <c r="D22" s="103">
        <v>54.890325892110702</v>
      </c>
      <c r="E22" s="102">
        <v>342824</v>
      </c>
      <c r="F22" s="103">
        <v>44.435284953072703</v>
      </c>
    </row>
    <row r="23" spans="1:6" ht="12.75" customHeight="1">
      <c r="A23" s="71" t="s">
        <v>18</v>
      </c>
      <c r="B23" s="102">
        <v>894498</v>
      </c>
      <c r="C23" s="102">
        <v>493096</v>
      </c>
      <c r="D23" s="103">
        <v>55.125444662816498</v>
      </c>
      <c r="E23" s="102">
        <v>400041</v>
      </c>
      <c r="F23" s="103">
        <v>44.722402956742201</v>
      </c>
    </row>
    <row r="24" spans="1:6" ht="12.75" customHeight="1">
      <c r="A24" s="71" t="s">
        <v>19</v>
      </c>
      <c r="B24" s="102">
        <v>2143623</v>
      </c>
      <c r="C24" s="102">
        <v>801360</v>
      </c>
      <c r="D24" s="103">
        <v>37.383439158844602</v>
      </c>
      <c r="E24" s="102">
        <v>1331321</v>
      </c>
      <c r="F24" s="103">
        <v>62.106116607257903</v>
      </c>
    </row>
    <row r="25" spans="1:6" ht="12.75" customHeight="1">
      <c r="A25" s="71" t="s">
        <v>20</v>
      </c>
      <c r="B25" s="102">
        <v>6794080</v>
      </c>
      <c r="C25" s="102">
        <v>2441164</v>
      </c>
      <c r="D25" s="103">
        <v>35.930751477757099</v>
      </c>
      <c r="E25" s="102">
        <v>4300266</v>
      </c>
      <c r="F25" s="103">
        <v>63.294309163271599</v>
      </c>
    </row>
    <row r="26" spans="1:6" ht="12.75" customHeight="1">
      <c r="A26" s="71" t="s">
        <v>21</v>
      </c>
      <c r="B26" s="102">
        <v>1384923</v>
      </c>
      <c r="C26" s="102">
        <v>770709</v>
      </c>
      <c r="D26" s="103">
        <v>55.649953102085803</v>
      </c>
      <c r="E26" s="102">
        <v>600391</v>
      </c>
      <c r="F26" s="103">
        <v>43.351940866026503</v>
      </c>
    </row>
    <row r="27" spans="1:6" ht="12.75" customHeight="1">
      <c r="A27" s="71" t="s">
        <v>22</v>
      </c>
      <c r="B27" s="102">
        <v>511094</v>
      </c>
      <c r="C27" s="102">
        <v>235216</v>
      </c>
      <c r="D27" s="103">
        <v>46.022062477743802</v>
      </c>
      <c r="E27" s="102">
        <v>270533</v>
      </c>
      <c r="F27" s="103">
        <v>52.932141641263598</v>
      </c>
    </row>
    <row r="28" spans="1:6" ht="12.75" customHeight="1">
      <c r="A28" s="71" t="s">
        <v>23</v>
      </c>
      <c r="B28" s="102">
        <v>431163</v>
      </c>
      <c r="C28" s="102">
        <v>317203</v>
      </c>
      <c r="D28" s="103">
        <v>73.569160619069805</v>
      </c>
      <c r="E28" s="102">
        <v>113504</v>
      </c>
      <c r="F28" s="103">
        <v>26.3250789144709</v>
      </c>
    </row>
    <row r="29" spans="1:6" ht="12.75" customHeight="1">
      <c r="A29" s="71" t="s">
        <v>24</v>
      </c>
      <c r="B29" s="102">
        <v>1721285</v>
      </c>
      <c r="C29" s="102">
        <v>1041807</v>
      </c>
      <c r="D29" s="103">
        <v>60.524956645761698</v>
      </c>
      <c r="E29" s="102">
        <v>672596</v>
      </c>
      <c r="F29" s="103">
        <v>39.075225776091699</v>
      </c>
    </row>
    <row r="30" spans="1:6" ht="12.75" customHeight="1">
      <c r="A30" s="71" t="s">
        <v>25</v>
      </c>
      <c r="B30" s="102">
        <v>1117538</v>
      </c>
      <c r="C30" s="102">
        <v>699272</v>
      </c>
      <c r="D30" s="103">
        <v>62.572547868618301</v>
      </c>
      <c r="E30" s="102">
        <v>411989</v>
      </c>
      <c r="F30" s="103">
        <v>36.865771007339298</v>
      </c>
    </row>
    <row r="31" spans="1:6" ht="12.75" customHeight="1">
      <c r="A31" s="71" t="s">
        <v>26</v>
      </c>
      <c r="B31" s="102">
        <v>1638143</v>
      </c>
      <c r="C31" s="102">
        <v>669392</v>
      </c>
      <c r="D31" s="103">
        <v>40.862855074312797</v>
      </c>
      <c r="E31" s="102">
        <v>957925</v>
      </c>
      <c r="F31" s="103">
        <v>58.476274659782398</v>
      </c>
    </row>
    <row r="32" spans="1:6" ht="12.75" customHeight="1">
      <c r="A32" s="71" t="s">
        <v>27</v>
      </c>
      <c r="B32" s="102">
        <v>532781</v>
      </c>
      <c r="C32" s="102">
        <v>288421</v>
      </c>
      <c r="D32" s="103">
        <v>54.1350010604733</v>
      </c>
      <c r="E32" s="102">
        <v>237082</v>
      </c>
      <c r="F32" s="103">
        <v>44.498959234657399</v>
      </c>
    </row>
    <row r="33" spans="1:6" ht="12.75" customHeight="1">
      <c r="A33" s="71" t="s">
        <v>28</v>
      </c>
      <c r="B33" s="102">
        <v>438336</v>
      </c>
      <c r="C33" s="102">
        <v>221359</v>
      </c>
      <c r="D33" s="103">
        <v>50.499844867863899</v>
      </c>
      <c r="E33" s="102">
        <v>212357</v>
      </c>
      <c r="F33" s="103">
        <v>48.446169148780797</v>
      </c>
    </row>
    <row r="34" spans="1:6" ht="12.75" customHeight="1">
      <c r="A34" s="71" t="s">
        <v>29</v>
      </c>
      <c r="B34" s="102">
        <v>858930</v>
      </c>
      <c r="C34" s="102">
        <v>421512</v>
      </c>
      <c r="D34" s="103">
        <v>49.074080542069801</v>
      </c>
      <c r="E34" s="102">
        <v>436179</v>
      </c>
      <c r="F34" s="103">
        <v>50.7816702175963</v>
      </c>
    </row>
    <row r="35" spans="1:6" ht="12.75" customHeight="1">
      <c r="A35" s="71" t="s">
        <v>30</v>
      </c>
      <c r="B35" s="102">
        <v>945479</v>
      </c>
      <c r="C35" s="102">
        <v>662881</v>
      </c>
      <c r="D35" s="103">
        <v>70.110600023903203</v>
      </c>
      <c r="E35" s="102">
        <v>281535</v>
      </c>
      <c r="F35" s="103">
        <v>29.776970191828699</v>
      </c>
    </row>
    <row r="36" spans="1:6" ht="12.75" customHeight="1">
      <c r="A36" s="71" t="s">
        <v>31</v>
      </c>
      <c r="B36" s="102">
        <v>903880</v>
      </c>
      <c r="C36" s="102">
        <v>508991</v>
      </c>
      <c r="D36" s="103">
        <v>56.311789175554303</v>
      </c>
      <c r="E36" s="102">
        <v>392436</v>
      </c>
      <c r="F36" s="103">
        <v>43.416825242288802</v>
      </c>
    </row>
    <row r="37" spans="1:6" ht="12.75" customHeight="1">
      <c r="A37" s="71" t="s">
        <v>32</v>
      </c>
      <c r="B37" s="102">
        <v>477995</v>
      </c>
      <c r="C37" s="102">
        <v>184335</v>
      </c>
      <c r="D37" s="103">
        <v>38.564210922708398</v>
      </c>
      <c r="E37" s="102">
        <v>292174</v>
      </c>
      <c r="F37" s="103">
        <v>61.1249071643009</v>
      </c>
    </row>
    <row r="38" spans="1:6" ht="12.75" customHeight="1">
      <c r="A38" s="71" t="s">
        <v>33</v>
      </c>
      <c r="B38" s="102">
        <v>1239813</v>
      </c>
      <c r="C38" s="102">
        <v>792071</v>
      </c>
      <c r="D38" s="103">
        <v>63.886328018822198</v>
      </c>
      <c r="E38" s="102">
        <v>442006</v>
      </c>
      <c r="F38" s="103">
        <v>35.651021565348998</v>
      </c>
    </row>
    <row r="39" spans="1:6" ht="12.75" customHeight="1">
      <c r="A39" s="71" t="s">
        <v>34</v>
      </c>
      <c r="B39" s="102">
        <v>500299</v>
      </c>
      <c r="C39" s="102">
        <v>252981</v>
      </c>
      <c r="D39" s="103">
        <v>50.565961554990103</v>
      </c>
      <c r="E39" s="102">
        <v>245617</v>
      </c>
      <c r="F39" s="103">
        <v>49.0940417630257</v>
      </c>
    </row>
    <row r="40" spans="1:6" ht="12.75" customHeight="1">
      <c r="A40" s="71" t="s">
        <v>35</v>
      </c>
      <c r="B40" s="102">
        <v>2446868</v>
      </c>
      <c r="C40" s="102">
        <v>1436252</v>
      </c>
      <c r="D40" s="103">
        <v>58.697567666094002</v>
      </c>
      <c r="E40" s="102">
        <v>1007210</v>
      </c>
      <c r="F40" s="103">
        <v>41.163233979111297</v>
      </c>
    </row>
    <row r="41" spans="1:6" ht="12.75" customHeight="1">
      <c r="A41" s="71" t="s">
        <v>36</v>
      </c>
      <c r="B41" s="102">
        <v>527418</v>
      </c>
      <c r="C41" s="102">
        <v>406237</v>
      </c>
      <c r="D41" s="103">
        <v>77.023726911102798</v>
      </c>
      <c r="E41" s="102">
        <v>117687</v>
      </c>
      <c r="F41" s="103">
        <v>22.313800439120399</v>
      </c>
    </row>
    <row r="42" spans="1:6" ht="12.75" customHeight="1">
      <c r="A42" s="71" t="s">
        <v>37</v>
      </c>
      <c r="B42" s="102">
        <v>571215</v>
      </c>
      <c r="C42" s="102">
        <v>337809</v>
      </c>
      <c r="D42" s="103">
        <v>59.138678080932699</v>
      </c>
      <c r="E42" s="102">
        <v>233101</v>
      </c>
      <c r="F42" s="103">
        <v>40.807926962702297</v>
      </c>
    </row>
    <row r="43" spans="1:6" ht="4.5" customHeight="1">
      <c r="A43" s="116"/>
      <c r="B43" s="116"/>
      <c r="C43" s="116"/>
      <c r="D43" s="116"/>
      <c r="E43" s="116"/>
      <c r="F43" s="116"/>
    </row>
    <row r="44" spans="1:6" ht="12.75" customHeight="1">
      <c r="A44" s="180" t="s">
        <v>99</v>
      </c>
      <c r="B44" s="181"/>
      <c r="C44" s="181"/>
      <c r="D44" s="181"/>
      <c r="E44" s="181"/>
      <c r="F44" s="181"/>
    </row>
    <row r="45" spans="1:6" ht="12.75" customHeight="1">
      <c r="A45" s="180" t="s">
        <v>100</v>
      </c>
      <c r="B45" s="181"/>
      <c r="C45" s="181"/>
      <c r="D45" s="181"/>
      <c r="E45" s="181"/>
      <c r="F45" s="181"/>
    </row>
    <row r="46" spans="1:6" ht="12.75" customHeight="1">
      <c r="A46" s="117" t="s">
        <v>101</v>
      </c>
      <c r="B46" s="117"/>
      <c r="C46" s="117"/>
      <c r="D46" s="117"/>
      <c r="E46" s="117"/>
      <c r="F46" s="117"/>
    </row>
    <row r="47" spans="1:6" ht="12.75" customHeight="1">
      <c r="A47" s="117" t="s">
        <v>83</v>
      </c>
      <c r="B47" s="117"/>
      <c r="C47" s="117"/>
      <c r="D47" s="117"/>
      <c r="E47" s="117"/>
      <c r="F47" s="117"/>
    </row>
    <row r="48" spans="1:6" ht="12.75" customHeight="1">
      <c r="A48" s="118" t="s">
        <v>102</v>
      </c>
      <c r="B48" s="117"/>
      <c r="C48" s="117"/>
      <c r="D48" s="117"/>
      <c r="E48" s="117"/>
      <c r="F48" s="117"/>
    </row>
    <row r="49" spans="1:6" ht="12.75" customHeight="1">
      <c r="A49" s="119" t="s">
        <v>103</v>
      </c>
      <c r="B49" s="120"/>
      <c r="C49" s="117"/>
      <c r="D49" s="117"/>
      <c r="E49" s="117"/>
      <c r="F49" s="117"/>
    </row>
    <row r="50" spans="1:6" ht="12.75" customHeight="1">
      <c r="A50" s="121" t="s">
        <v>104</v>
      </c>
      <c r="B50" s="120"/>
      <c r="C50" s="117"/>
      <c r="D50" s="117"/>
      <c r="E50" s="117"/>
      <c r="F50" s="117"/>
    </row>
    <row r="51" spans="1:6" ht="12.75" customHeight="1">
      <c r="A51" s="180" t="s">
        <v>105</v>
      </c>
      <c r="B51" s="181"/>
      <c r="C51" s="181"/>
      <c r="D51" s="181"/>
      <c r="E51" s="181"/>
      <c r="F51" s="181"/>
    </row>
    <row r="52" spans="1:6" ht="12.75" customHeight="1">
      <c r="A52" s="120" t="s">
        <v>106</v>
      </c>
      <c r="B52" s="120"/>
      <c r="C52" s="120"/>
      <c r="D52" s="120"/>
    </row>
    <row r="53" spans="1:6" ht="12.75" customHeight="1">
      <c r="A53" s="120" t="s">
        <v>107</v>
      </c>
      <c r="B53" s="120"/>
      <c r="C53" s="120"/>
      <c r="D53" s="120"/>
    </row>
    <row r="54" spans="1:6" ht="12.75" customHeight="1">
      <c r="A54" s="122" t="s">
        <v>108</v>
      </c>
      <c r="B54" s="123"/>
      <c r="C54" s="123"/>
      <c r="D54" s="123"/>
      <c r="E54" s="123"/>
      <c r="F54" s="123"/>
    </row>
    <row r="55" spans="1:6" ht="12.75" customHeight="1">
      <c r="A55" s="122" t="s">
        <v>109</v>
      </c>
      <c r="B55" s="124"/>
      <c r="C55" s="124"/>
      <c r="D55" s="125"/>
      <c r="E55" s="124"/>
      <c r="F55" s="125"/>
    </row>
    <row r="56" spans="1:6" ht="12.75" customHeight="1">
      <c r="A56" s="126" t="s">
        <v>110</v>
      </c>
      <c r="B56" s="127"/>
      <c r="C56" s="127"/>
      <c r="D56" s="127"/>
      <c r="E56" s="127"/>
      <c r="F56" s="127"/>
    </row>
    <row r="57" spans="1:6" ht="15" customHeight="1"/>
    <row r="58" spans="1:6" ht="12.75" customHeight="1">
      <c r="A58" s="113" t="s">
        <v>111</v>
      </c>
      <c r="B58" s="95"/>
    </row>
  </sheetData>
  <mergeCells count="9">
    <mergeCell ref="A44:F44"/>
    <mergeCell ref="A45:F45"/>
    <mergeCell ref="A51:F51"/>
    <mergeCell ref="A5:B5"/>
    <mergeCell ref="A6:A8"/>
    <mergeCell ref="B6:B8"/>
    <mergeCell ref="C6:F6"/>
    <mergeCell ref="C7:D7"/>
    <mergeCell ref="E7:F7"/>
  </mergeCells>
  <hyperlinks>
    <hyperlink ref="B10" tooltip="CV%: 1.4; ERROR:   513 371; LI90%:  35 075 220; LS90%:  36 764 062"/>
    <hyperlink ref="B11" tooltip="CV%: 5.9; ERROR:   18 600; LI90%:   283 587; LS90%:   344 775"/>
    <hyperlink ref="B12" tooltip="CV%: 5.8; ERROR:   50 496; LI90%:   787 527; LS90%:   953 645"/>
    <hyperlink ref="B13" tooltip="CV%: 6.9; ERROR:   18 748; LI90%:   241 574; LS90%:   303 250"/>
    <hyperlink ref="B14" tooltip="CV%: 6.3; ERROR:   15 629; LI90%:   221 102; LS90%:   272 518"/>
    <hyperlink ref="B15" tooltip="CV%: 6.4; ERROR:   49 824; LI90%:   697 774; LS90%:   861 680"/>
    <hyperlink ref="B16" tooltip="CV%: 3.6; ERROR:   7 238; LI90%:   187 333; LS90%:   211 143"/>
    <hyperlink ref="B17" tooltip="CV%: 7.1; ERROR:   91 315; LI90%:  1 135 020; LS90%:  1 435 420"/>
    <hyperlink ref="B18" tooltip="CV%: 3.2; ERROR:   32 981; LI90%:   975 044; LS90%:  1 083 544"/>
    <hyperlink ref="B19" tooltip="CV%: 4.1; ERROR:   82 805; LI90%:  1 864 287; LS90%:  2 136 689"/>
    <hyperlink ref="B20" tooltip="CV%: 4.5; ERROR:   19 404; LI90%:   397 284; LS90%:   461 116"/>
    <hyperlink ref="B21" tooltip="CV%: 8.2; ERROR:   134 104; LI90%:  1 421 029; LS90%:  1 862 193"/>
    <hyperlink ref="B22" tooltip="CV%: 6.3; ERROR:   48 447; LI90%:   691 824; LS90%:   851 202"/>
    <hyperlink ref="B23" tooltip="CV%: 8.1; ERROR:   72 698; LI90%:   774 921; LS90%:  1 014 075"/>
    <hyperlink ref="B24" tooltip="CV%: 5.4; ERROR:   116 517; LI90%:  1 951 970; LS90%:  2 335 276"/>
    <hyperlink ref="B25" tooltip="CV%: 4.4; ERROR:   302 243; LI90%:  6 296 935; LS90%:  7 291 225"/>
    <hyperlink ref="B26" tooltip="CV%: 6.5; ERROR:   89 922; LI90%:  1 237 014; LS90%:  1 532 832"/>
    <hyperlink ref="B27" tooltip="CV%: 7.7; ERROR:   39 165; LI90%:   446 673; LS90%:   575 515"/>
    <hyperlink ref="B28" tooltip="CV%: 7.9; ERROR:   34 210; LI90%:   374 892; LS90%:   487 434"/>
    <hyperlink ref="B29" tooltip="CV%: 4.8; ERROR:   82 732; LI90%:  1 585 203; LS90%:  1 857 367"/>
    <hyperlink ref="B30" tooltip="CV%: 7.7; ERROR:   85 897; LI90%:   976 250; LS90%:  1 258 826"/>
    <hyperlink ref="B31" tooltip="CV%: 12.3; ERROR:   201 169; LI90%:  1 307 250; LS90%:  1 969 036"/>
    <hyperlink ref="B32" tooltip="CV%: 3.7; ERROR:   19 802; LI90%:   500 209; LS90%:   565 353"/>
    <hyperlink ref="B33" tooltip="CV%: 5.4; ERROR:   23 815; LI90%:   399 164; LS90%:   477 508"/>
    <hyperlink ref="B34" tooltip="CV%: 10.5; ERROR:   90 585; LI90%:   709 931; LS90%:  1 007 929"/>
    <hyperlink ref="B35" tooltip="CV%: 4.4; ERROR:   41 375; LI90%:   877 422; LS90%:  1 013 536"/>
    <hyperlink ref="B36" tooltip="CV%: 4.9; ERROR:   44 201; LI90%:   831 176; LS90%:   976 584"/>
    <hyperlink ref="B37" tooltip="CV%: 8.4; ERROR:   39 946; LI90%:   412 289; LS90%:   543 701"/>
    <hyperlink ref="B38" tooltip="CV%: 3.1; ERROR:   37 985; LI90%:  1 177 333; LS90%:  1 302 293"/>
    <hyperlink ref="B39" tooltip="CV%: 4.3; ERROR:   21 455; LI90%:   465 008; LS90%:   535 590"/>
    <hyperlink ref="B40" tooltip="CV%: 6.5; ERROR:   157 915; LI90%:  2 187 120; LS90%:  2 706 616"/>
    <hyperlink ref="B41" tooltip="CV%: 5.0; ERROR:   26 408; LI90%:   483 980; LS90%:   570 856"/>
    <hyperlink ref="B42" tooltip="CV%: 9.4; ERROR:   53 622; LI90%:   483 015; LS90%:   659 415"/>
    <hyperlink ref="C10" tooltip="CV%: 1.7; ERROR:   310 608; LI90%:  17 732 626; LS90%:  18 754 436"/>
    <hyperlink ref="C11" tooltip="CV%: 7.3; ERROR:   11 937; LI90%:   143 811; LS90%:   183 081"/>
    <hyperlink ref="C12" tooltip="CV%: 7.1; ERROR:   32 831; LI90%:   411 473; LS90%:   519 477"/>
    <hyperlink ref="C13" tooltip="CV%: 8.2; ERROR:   16 242; LI90%:   171 537; LS90%:   224 967"/>
    <hyperlink ref="C14" tooltip="CV%: 8.2; ERROR:   11 770; LI90%:   123 553; LS90%:   162 275"/>
    <hyperlink ref="C15" tooltip="CV%: 7.2; ERROR:   40 305; LI90%:   492 126; LS90%:   624 718"/>
    <hyperlink ref="C16" tooltip="CV%: 4.8; ERROR:   5 439; LI90%:   105 353; LS90%:   123 247"/>
    <hyperlink ref="C17" tooltip="CV%: 8.7; ERROR:   66 997; LI90%:   655 639; LS90%:   876 039"/>
    <hyperlink ref="C18" tooltip="CV%: 4.0; ERROR:   26 738; LI90%:   618 760; LS90%:   706 722"/>
    <hyperlink ref="C19" tooltip="CV%: 5.7; ERROR:   42 608; LI90%:   680 113; LS90%:   820 281"/>
    <hyperlink ref="C20" tooltip="CV%: 5.4; ERROR:   15 689; LI90%:   264 660; LS90%:   316 270"/>
    <hyperlink ref="C21" tooltip="CV%: 11.4; ERROR:   82 417; LI90%:   590 362; LS90%:   861 490"/>
    <hyperlink ref="C22" tooltip="CV%: 8.3; ERROR:   35 124; LI90%:   365 712; LS90%:   481 260"/>
    <hyperlink ref="C23" tooltip="CV%: 9.1; ERROR:   44 896; LI90%:   419 249; LS90%:   566 943"/>
    <hyperlink ref="C24" tooltip="CV%: 7.7; ERROR:   61 832; LI90%:   699 656; LS90%:   903 064"/>
    <hyperlink ref="C25" tooltip="CV%: 7.0; ERROR:   169 732; LI90%:  2 161 980; LS90%:  2 720 348"/>
    <hyperlink ref="C26" tooltip="CV%: 8.1; ERROR:   62 600; LI90%:   667 741; LS90%:   873 677"/>
    <hyperlink ref="C27" tooltip="CV%: 10.3; ERROR:   24 190; LI90%:   195 427; LS90%:   275 005"/>
    <hyperlink ref="C28" tooltip="CV%: 8.7; ERROR:   27 620; LI90%:   271 772; LS90%:   362 634"/>
    <hyperlink ref="C29" tooltip="CV%: 5.8; ERROR:   60 543; LI90%:   942 223; LS90%:  1 141 391"/>
    <hyperlink ref="C30" tooltip="CV%: 9.2; ERROR:   64 493; LI90%:   593 191; LS90%:   805 353"/>
    <hyperlink ref="C31" tooltip="CV%: 14.5; ERROR:   97 097; LI90%:   509 681; LS90%:   829 103"/>
    <hyperlink ref="C32" tooltip="CV%: 5.1; ERROR:   14 758; LI90%:   264 147; LS90%:   312 695"/>
    <hyperlink ref="C33" tooltip="CV%: 7.6; ERROR:   16 934; LI90%:   193 505; LS90%:   249 213"/>
    <hyperlink ref="C34" tooltip="CV%: 11.8; ERROR:   49 761; LI90%:   339 662; LS90%:   503 362"/>
    <hyperlink ref="C35" tooltip="CV%: 5.1; ERROR:   33 842; LI90%:   607 216; LS90%:   718 546"/>
    <hyperlink ref="C36" tooltip="CV%: 6.9; ERROR:   35 171; LI90%:   451 140; LS90%:   566 842"/>
    <hyperlink ref="C37" tooltip="CV%: 9.9; ERROR:   18 255; LI90%:   154 309; LS90%:   214 361"/>
    <hyperlink ref="C38" tooltip="CV%: 3.9; ERROR:   30 804; LI90%:   741 404; LS90%:   842 738"/>
    <hyperlink ref="C39" tooltip="CV%: 5.3; ERROR:   13 436; LI90%:   230 881; LS90%:   275 081"/>
    <hyperlink ref="C40" tooltip="CV%: 7.7; ERROR:   109 941; LI90%:  1 255 414; LS90%:  1 617 090"/>
    <hyperlink ref="C41" tooltip="CV%: 5.4; ERROR:   22 030; LI90%:   370 001; LS90%:   442 473"/>
    <hyperlink ref="C42" tooltip="CV%: 10.9; ERROR:   36 665; LI90%:   277 500; LS90%:   398 118"/>
    <hyperlink ref="D10" tooltip="CV%: 1.0; ERROR: 0.5; LI90%: 50.0; LS90%: 51.6"/>
    <hyperlink ref="D11" tooltip="CV%: 4.5; ERROR: 2.4; LI90%: 48.1; LS90%: 55.9"/>
    <hyperlink ref="D12" tooltip="CV%: 4.0; ERROR: 2.2; LI90%: 49.9; LS90%: 57.0"/>
    <hyperlink ref="D13" tooltip="CV%: 2.8; ERROR: 2.1; LI90%: 69.4; LS90%: 76.2"/>
    <hyperlink ref="D14" tooltip="CV%: 4.5; ERROR: 2.6; LI90%: 53.7; LS90%: 62.2"/>
    <hyperlink ref="D15" tooltip="CV%: 2.5; ERROR: 1.8; LI90%: 68.7; LS90%: 74.5"/>
    <hyperlink ref="D16" tooltip="CV%: 3.2; ERROR: 1.8; LI90%: 54.3; LS90%: 60.4"/>
    <hyperlink ref="D17" tooltip="CV%: 3.3; ERROR: 1.9; LI90%: 56.4; LS90%: 62.8"/>
    <hyperlink ref="D18" tooltip="CV%: 2.7; ERROR: 1.7; LI90%: 61.6; LS90%: 67.2"/>
    <hyperlink ref="D19" tooltip="CV%: 3.9; ERROR: 1.5; LI90%: 35.1; LS90%: 39.9"/>
    <hyperlink ref="D20" tooltip="CV%: 2.5; ERROR: 1.7; LI90%: 64.9; LS90%: 70.4"/>
    <hyperlink ref="D21" tooltip="CV%: 5.6; ERROR: 2.5; LI90%: 40.2; LS90%: 48.3"/>
    <hyperlink ref="D22" tooltip="CV%: 4.2; ERROR: 2.3; LI90%: 51.1; LS90%: 58.7"/>
    <hyperlink ref="D23" tooltip="CV%: 4.0; ERROR: 2.2; LI90%: 51.5; LS90%: 58.8"/>
    <hyperlink ref="D24" tooltip="CV%: 5.2; ERROR: 2.0; LI90%: 34.2; LS90%: 40.6"/>
    <hyperlink ref="D25" tooltip="CV%: 4.8; ERROR: 1.7; LI90%: 33.1; LS90%: 38.8"/>
    <hyperlink ref="D26" tooltip="CV%: 3.6; ERROR: 2.0; LI90%: 52.3; LS90%: 59.0"/>
    <hyperlink ref="D27" tooltip="CV%: 5.9; ERROR: 2.7; LI90%: 41.6; LS90%: 50.5"/>
    <hyperlink ref="D28" tooltip="CV%: 2.4; ERROR: 1.8; LI90%: 70.7; LS90%: 76.5"/>
    <hyperlink ref="D29" tooltip="CV%: 3.1; ERROR: 1.9; LI90%: 57.5; LS90%: 63.6"/>
    <hyperlink ref="D30" tooltip="CV%: 3.8; ERROR: 2.3; LI90%: 58.7; LS90%: 66.4"/>
    <hyperlink ref="D31" tooltip="CV%: 5.5; ERROR: 2.2; LI90%: 37.2; LS90%: 44.5"/>
    <hyperlink ref="D32" tooltip="CV%: 3.6; ERROR: 1.9; LI90%: 51.0; LS90%: 57.3"/>
    <hyperlink ref="D33" tooltip="CV%: 4.5; ERROR: 2.3; LI90%: 46.7; LS90%: 54.3"/>
    <hyperlink ref="D34" tooltip="CV%: 4.7; ERROR: 2.3; LI90%: 45.3; LS90%: 52.9"/>
    <hyperlink ref="D35" tooltip="CV%: 2.0; ERROR: 1.4; LI90%: 67.8; LS90%: 72.4"/>
    <hyperlink ref="D36" tooltip="CV%: 4.4; ERROR: 2.5; LI90%: 52.3; LS90%: 60.4"/>
    <hyperlink ref="D37" tooltip="CV%: 5.3; ERROR: 2.0; LI90%: 35.2; LS90%: 41.9"/>
    <hyperlink ref="D38" tooltip="CV%: 2.1; ERROR: 1.4; LI90%: 61.6; LS90%: 66.1"/>
    <hyperlink ref="D39" tooltip="CV%: 3.9; ERROR: 1.9; LI90%: 47.4; LS90%: 53.8"/>
    <hyperlink ref="D40" tooltip="CV%: 3.3; ERROR: 1.9; LI90%: 55.5; LS90%: 61.9"/>
    <hyperlink ref="D41" tooltip="CV%: 2.0; ERROR: 1.5; LI90%: 74.5; LS90%: 79.6"/>
    <hyperlink ref="D42" tooltip="CV%: 4.2; ERROR: 2.5; LI90%: 55.0; LS90%: 63.3"/>
    <hyperlink ref="E10" tooltip="CV%: 1.8; ERROR:   310 913; LI90%:  16 994 851; LS90%:  18 017 663"/>
    <hyperlink ref="E11" tooltip="CV%: 7.9; ERROR:   11 833; LI90%:   130 630; LS90%:   169 558"/>
    <hyperlink ref="E12" tooltip="CV%: 7.4; ERROR:   29 990; LI90%:   354 444; LS90%:   453 102"/>
    <hyperlink ref="E13" tooltip="CV%: 8.6; ERROR:   6 277; LI90%:   62 916; LS90%:   83 564"/>
    <hyperlink ref="E14" tooltip="CV%: 8.2; ERROR:   8 483; LI90%:   89 062; LS90%:   116 968"/>
    <hyperlink ref="E15" tooltip="CV%: 8.1; ERROR:   17 957; LI90%:   191 538; LS90%:   250 612"/>
    <hyperlink ref="E16" tooltip="CV%: 5.7; ERROR:   4 873; LI90%:   76 763; LS90%:   92 795"/>
    <hyperlink ref="E17" tooltip="CV%: 7.1; ERROR:   36 816; LI90%:   454 725; LS90%:   575 837"/>
    <hyperlink ref="E18" tooltip="CV%: 6.0; ERROR:   21 913; LI90%:   329 660; LS90%:   401 746"/>
    <hyperlink ref="E19" tooltip="CV%: 4.8; ERROR:   59 178; LI90%:  1 144 512; LS90%:  1 339 190"/>
    <hyperlink ref="E20" tooltip="CV%: 6.5; ERROR:   8 874; LI90%:   122 767; LS90%:   151 961"/>
    <hyperlink ref="E21" tooltip="CV%: 7.9; ERROR:   71 824; LI90%:   793 167; LS90%:  1 029 449"/>
    <hyperlink ref="E22" tooltip="CV%: 7.1; ERROR:   24 471; LI90%:   302 572; LS90%:   383 076"/>
    <hyperlink ref="E23" tooltip="CV%: 9.5; ERROR:   38 044; LI90%:   337 465; LS90%:   462 617"/>
    <hyperlink ref="E24" tooltip="CV%: 6.2; ERROR:   82 289; LI90%:  1 195 968; LS90%:  1 466 674"/>
    <hyperlink ref="E25" tooltip="CV%: 4.9; ERROR:   212 173; LI90%:  3 951 272; LS90%:  4 649 260"/>
    <hyperlink ref="E26" tooltip="CV%: 7.1; ERROR:   42 579; LI90%:   530 354; LS90%:   670 428"/>
    <hyperlink ref="E27" tooltip="CV%: 8.6; ERROR:   23 235; LI90%:   232 314; LS90%:   308 752"/>
    <hyperlink ref="E28" tooltip="CV%: 9.3; ERROR:   10 552; LI90%:   96 147; LS90%:   130 861"/>
    <hyperlink ref="E29" tooltip="CV%: 6.6; ERROR:   44 490; LI90%:   599 416; LS90%:   745 776"/>
    <hyperlink ref="E30" tooltip="CV%: 8.9; ERROR:   36 837; LI90%:   351 398; LS90%:   472 580"/>
    <hyperlink ref="E31" tooltip="CV%: 12.1; ERROR:   116 253; LI90%:   766 706; LS90%:  1 149 144"/>
    <hyperlink ref="E32" tooltip="CV%: 5.8; ERROR:   13 748; LI90%:   214 469; LS90%:   259 695"/>
    <hyperlink ref="E33" tooltip="CV%: 6.5; ERROR:   13 903; LI90%:   189 488; LS90%:   235 226"/>
    <hyperlink ref="E34" tooltip="CV%: 11.3; ERROR:   49 079; LI90%:   355 452; LS90%:   516 906"/>
    <hyperlink ref="E35" tooltip="CV%: 5.9; ERROR:   16 519; LI90%:   254 364; LS90%:   308 706"/>
    <hyperlink ref="E36" tooltip="CV%: 7.1; ERROR:   27 787; LI90%:   346 731; LS90%:   438 141"/>
    <hyperlink ref="E37" tooltip="CV%: 8.9; ERROR:   26 104; LI90%:   249 237; LS90%:   335 111"/>
    <hyperlink ref="E38" tooltip="CV%: 4.7; ERROR:   20 692; LI90%:   407 970; LS90%:   476 042"/>
    <hyperlink ref="E39" tooltip="CV%: 6.3; ERROR:   15 398; LI90%:   220 289; LS90%:   270 945"/>
    <hyperlink ref="E40" tooltip="CV%: 7.4; ERROR:   74 647; LI90%:   884 427; LS90%:  1 129 993"/>
    <hyperlink ref="E41" tooltip="CV%: 8.5; ERROR:   9 958; LI90%:   101 307; LS90%:   134 067"/>
    <hyperlink ref="E42" tooltip="CV%: 10.4; ERROR:   24 294; LI90%:   193 141; LS90%:   273 061"/>
    <hyperlink ref="F10" tooltip="CV%: 1.0; ERROR: 0.5; LI90%: 47.9; LS90%: 49.6"/>
    <hyperlink ref="F11" tooltip="CV%: 5.0; ERROR: 2.4; LI90%: 43.9; LS90%: 51.7"/>
    <hyperlink ref="F12" tooltip="CV%: 4.6; ERROR: 2.1; LI90%: 42.9; LS90%: 49.9"/>
    <hyperlink ref="F13" tooltip="CV%: 7.6; ERROR: 2.0; LI90%: 23.5; LS90%: 30.3"/>
    <hyperlink ref="F14" tooltip="CV%: 6.2; ERROR: 2.6; LI90%: 37.5; LS90%: 46.0"/>
    <hyperlink ref="F15" tooltip="CV%: 6.2; ERROR: 1.8; LI90%: 25.5; LS90%: 31.2"/>
    <hyperlink ref="F16" tooltip="CV%: 4.3; ERROR: 1.8; LI90%: 39.5; LS90%: 45.6"/>
    <hyperlink ref="F17" tooltip="CV%: 4.8; ERROR: 1.9; LI90%: 36.9; LS90%: 43.3"/>
    <hyperlink ref="F18" tooltip="CV%: 4.8; ERROR: 1.7; LI90%: 32.7; LS90%: 38.4"/>
    <hyperlink ref="F19" tooltip="CV%: 2.3; ERROR: 1.5; LI90%: 59.7; LS90%: 64.5"/>
    <hyperlink ref="F20" tooltip="CV%: 5.2; ERROR: 1.6; LI90%: 29.3; LS90%: 34.7"/>
    <hyperlink ref="F21" tooltip="CV%: 4.4; ERROR: 2.5; LI90%: 51.5; LS90%: 59.6"/>
    <hyperlink ref="F22" tooltip="CV%: 5.2; ERROR: 2.3; LI90%: 40.6; LS90%: 48.2"/>
    <hyperlink ref="F23" tooltip="CV%: 5.0; ERROR: 2.2; LI90%: 41.1; LS90%: 48.4"/>
    <hyperlink ref="F24" tooltip="CV%: 3.2; ERROR: 2.0; LI90%: 58.9; LS90%: 65.3"/>
    <hyperlink ref="F25" tooltip="CV%: 2.8; ERROR: 1.8; LI90%: 60.4; LS90%: 66.2"/>
    <hyperlink ref="F26" tooltip="CV%: 4.7; ERROR: 2.0; LI90%: 40.0; LS90%: 46.7"/>
    <hyperlink ref="F27" tooltip="CV%: 5.0; ERROR: 2.6; LI90%: 48.6; LS90%: 57.3"/>
    <hyperlink ref="F28" tooltip="CV%: 6.6; ERROR: 1.7; LI90%: 23.5; LS90%: 29.2"/>
    <hyperlink ref="F29" tooltip="CV%: 4.8; ERROR: 1.9; LI90%: 36.0; LS90%: 42.1"/>
    <hyperlink ref="F30" tooltip="CV%: 6.3; ERROR: 2.3; LI90%: 33.0; LS90%: 40.7"/>
    <hyperlink ref="F31" tooltip="CV%: 3.8; ERROR: 2.2; LI90%: 54.8; LS90%: 62.2"/>
    <hyperlink ref="F32" tooltip="CV%: 4.4; ERROR: 1.9; LI90%: 41.3; LS90%: 47.7"/>
    <hyperlink ref="F33" tooltip="CV%: 4.7; ERROR: 2.3; LI90%: 44.7; LS90%: 52.2"/>
    <hyperlink ref="F34" tooltip="CV%: 4.5; ERROR: 2.3; LI90%: 47.0; LS90%: 54.6"/>
    <hyperlink ref="F35" tooltip="CV%: 4.7; ERROR: 1.4; LI90%: 27.5; LS90%: 32.1"/>
    <hyperlink ref="F36" tooltip="CV%: 5.7; ERROR: 2.5; LI90%: 39.4; LS90%: 47.5"/>
    <hyperlink ref="F37" tooltip="CV%: 3.3; ERROR: 2.0; LI90%: 57.8; LS90%: 64.4"/>
    <hyperlink ref="F38" tooltip="CV%: 3.8; ERROR: 1.4; LI90%: 33.4; LS90%: 37.9"/>
    <hyperlink ref="F39" tooltip="CV%: 4.0; ERROR: 1.9; LI90%: 45.9; LS90%: 52.3"/>
    <hyperlink ref="F40" tooltip="CV%: 4.7; ERROR: 1.9; LI90%: 38.0; LS90%: 44.3"/>
    <hyperlink ref="F41" tooltip="CV%: 6.8; ERROR: 1.5; LI90%: 19.8; LS90%: 24.8"/>
    <hyperlink ref="F42" tooltip="CV%: 6.1; ERROR: 2.5; LI90%: 36.7; LS90%: 44.9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workbookViewId="0">
      <selection activeCell="K19" sqref="K19"/>
    </sheetView>
  </sheetViews>
  <sheetFormatPr baseColWidth="10" defaultColWidth="11.42578125" defaultRowHeight="15"/>
  <cols>
    <col min="1" max="1" width="32.7109375" customWidth="1" collapsed="1"/>
    <col min="2" max="2" width="18.7109375" customWidth="1" collapsed="1"/>
    <col min="3" max="3" width="0.85546875" customWidth="1" collapsed="1"/>
    <col min="4" max="5" width="12.7109375" customWidth="1" collapsed="1"/>
    <col min="6" max="6" width="0.85546875" customWidth="1" collapsed="1"/>
    <col min="7" max="8" width="12.7109375" customWidth="1" collapsed="1"/>
  </cols>
  <sheetData>
    <row r="1" spans="1:10" ht="31.5" customHeight="1">
      <c r="A1" s="113"/>
    </row>
    <row r="2" spans="1:10" ht="12.75" customHeight="1">
      <c r="A2" s="71"/>
    </row>
    <row r="3" spans="1:10" ht="12.75" customHeight="1">
      <c r="A3" s="72" t="s">
        <v>96</v>
      </c>
      <c r="H3" s="114"/>
      <c r="J3" s="115"/>
    </row>
    <row r="4" spans="1:10" ht="12.75" customHeight="1">
      <c r="A4" s="72" t="s">
        <v>97</v>
      </c>
    </row>
    <row r="5" spans="1:10" ht="12.75" customHeight="1">
      <c r="A5" s="72" t="s">
        <v>112</v>
      </c>
    </row>
    <row r="6" spans="1:10" ht="4.5" customHeight="1">
      <c r="A6" s="185"/>
      <c r="B6" s="185"/>
      <c r="C6" s="139"/>
      <c r="D6" s="140"/>
      <c r="E6" s="140"/>
      <c r="F6" s="140"/>
      <c r="G6" s="140"/>
      <c r="H6" s="140"/>
    </row>
    <row r="7" spans="1:10" ht="15" customHeight="1">
      <c r="A7" s="186" t="s">
        <v>0</v>
      </c>
      <c r="B7" s="189" t="s">
        <v>119</v>
      </c>
      <c r="C7" s="138"/>
      <c r="D7" s="190" t="s">
        <v>120</v>
      </c>
      <c r="E7" s="190"/>
      <c r="F7" s="190"/>
      <c r="G7" s="190"/>
      <c r="H7" s="190"/>
    </row>
    <row r="8" spans="1:10" ht="15" customHeight="1">
      <c r="A8" s="187"/>
      <c r="B8" s="187"/>
      <c r="C8" s="138"/>
      <c r="D8" s="191" t="s">
        <v>1</v>
      </c>
      <c r="E8" s="191"/>
      <c r="F8" s="142"/>
      <c r="G8" s="191" t="s">
        <v>2</v>
      </c>
      <c r="H8" s="191"/>
    </row>
    <row r="9" spans="1:10" ht="12.75" customHeight="1">
      <c r="A9" s="188"/>
      <c r="B9" s="188"/>
      <c r="C9" s="141"/>
      <c r="D9" s="141" t="s">
        <v>3</v>
      </c>
      <c r="E9" s="141" t="s">
        <v>4</v>
      </c>
      <c r="F9" s="141"/>
      <c r="G9" s="141" t="s">
        <v>3</v>
      </c>
      <c r="H9" s="141" t="s">
        <v>4</v>
      </c>
    </row>
    <row r="10" spans="1:10" ht="4.5" customHeight="1">
      <c r="A10" s="74"/>
      <c r="B10" s="75"/>
      <c r="C10" s="75"/>
      <c r="D10" s="76"/>
      <c r="E10" s="76"/>
      <c r="F10" s="76"/>
      <c r="G10" s="77"/>
      <c r="H10" s="76"/>
    </row>
    <row r="11" spans="1:10" ht="12.75" customHeight="1">
      <c r="A11" s="128" t="s">
        <v>5</v>
      </c>
      <c r="B11" s="129">
        <v>90320909</v>
      </c>
      <c r="C11" s="130"/>
      <c r="D11" s="129">
        <v>52189329</v>
      </c>
      <c r="E11" s="131">
        <v>57.782112223870556</v>
      </c>
      <c r="F11" s="130"/>
      <c r="G11" s="129">
        <v>37871728</v>
      </c>
      <c r="H11" s="131">
        <v>41.930189165833134</v>
      </c>
      <c r="I11" s="132"/>
    </row>
    <row r="12" spans="1:10" ht="12.75" customHeight="1">
      <c r="A12" s="133" t="s">
        <v>6</v>
      </c>
      <c r="B12" s="130">
        <v>988486</v>
      </c>
      <c r="C12" s="130"/>
      <c r="D12" s="130">
        <v>577875</v>
      </c>
      <c r="E12" s="134">
        <v>58.460615527179947</v>
      </c>
      <c r="F12" s="130"/>
      <c r="G12" s="130">
        <v>406307</v>
      </c>
      <c r="H12" s="134">
        <v>41.103971123516168</v>
      </c>
    </row>
    <row r="13" spans="1:10" ht="12.75" customHeight="1">
      <c r="A13" s="133" t="s">
        <v>7</v>
      </c>
      <c r="B13" s="130">
        <v>2720395</v>
      </c>
      <c r="C13" s="130"/>
      <c r="D13" s="130">
        <v>1611259</v>
      </c>
      <c r="E13" s="134">
        <v>59.228861985116133</v>
      </c>
      <c r="F13" s="130"/>
      <c r="G13" s="130">
        <v>1103420</v>
      </c>
      <c r="H13" s="134">
        <v>40.561021469308685</v>
      </c>
    </row>
    <row r="14" spans="1:10" ht="12.75" customHeight="1">
      <c r="A14" s="133" t="s">
        <v>8</v>
      </c>
      <c r="B14" s="130">
        <v>584037</v>
      </c>
      <c r="C14" s="130"/>
      <c r="D14" s="130">
        <v>443555</v>
      </c>
      <c r="E14" s="134">
        <v>75.946386958360506</v>
      </c>
      <c r="F14" s="130"/>
      <c r="G14" s="130">
        <v>139407</v>
      </c>
      <c r="H14" s="134">
        <v>23.869549360742557</v>
      </c>
    </row>
    <row r="15" spans="1:10" ht="12.75" customHeight="1">
      <c r="A15" s="133" t="s">
        <v>9</v>
      </c>
      <c r="B15" s="130">
        <v>658301</v>
      </c>
      <c r="C15" s="130"/>
      <c r="D15" s="130">
        <v>416619</v>
      </c>
      <c r="E15" s="134">
        <v>63.28700700743277</v>
      </c>
      <c r="F15" s="130"/>
      <c r="G15" s="130">
        <v>240684</v>
      </c>
      <c r="H15" s="134">
        <v>36.561390610070468</v>
      </c>
    </row>
    <row r="16" spans="1:10" ht="12.75" customHeight="1">
      <c r="A16" s="133" t="s">
        <v>10</v>
      </c>
      <c r="B16" s="130">
        <v>2242867</v>
      </c>
      <c r="C16" s="130"/>
      <c r="D16" s="130">
        <v>1566923</v>
      </c>
      <c r="E16" s="134">
        <v>69.86250187817646</v>
      </c>
      <c r="F16" s="130"/>
      <c r="G16" s="130">
        <v>667525</v>
      </c>
      <c r="H16" s="134">
        <v>29.762130344777464</v>
      </c>
    </row>
    <row r="17" spans="1:8" ht="12.75" customHeight="1">
      <c r="A17" s="133" t="s">
        <v>11</v>
      </c>
      <c r="B17" s="130">
        <v>534953</v>
      </c>
      <c r="C17" s="130"/>
      <c r="D17" s="130">
        <v>319971</v>
      </c>
      <c r="E17" s="134">
        <v>59.812918144210805</v>
      </c>
      <c r="F17" s="130"/>
      <c r="G17" s="130">
        <v>212497</v>
      </c>
      <c r="H17" s="134">
        <v>39.722555065585205</v>
      </c>
    </row>
    <row r="18" spans="1:8" ht="12.75" customHeight="1">
      <c r="A18" s="133" t="s">
        <v>12</v>
      </c>
      <c r="B18" s="130">
        <v>3564974</v>
      </c>
      <c r="C18" s="130"/>
      <c r="D18" s="130">
        <v>2447951</v>
      </c>
      <c r="E18" s="134">
        <v>68.666728004187405</v>
      </c>
      <c r="F18" s="130"/>
      <c r="G18" s="130">
        <v>1111671</v>
      </c>
      <c r="H18" s="134">
        <v>31.183144673705893</v>
      </c>
    </row>
    <row r="19" spans="1:8" ht="12.75" customHeight="1">
      <c r="A19" s="133" t="s">
        <v>13</v>
      </c>
      <c r="B19" s="130">
        <v>2624824</v>
      </c>
      <c r="C19" s="130"/>
      <c r="D19" s="130">
        <v>1769956</v>
      </c>
      <c r="E19" s="134">
        <v>67.431416354010793</v>
      </c>
      <c r="F19" s="130"/>
      <c r="G19" s="130">
        <v>844572</v>
      </c>
      <c r="H19" s="134">
        <v>32.176328774805476</v>
      </c>
    </row>
    <row r="20" spans="1:8" ht="12.75" customHeight="1">
      <c r="A20" s="133" t="s">
        <v>43</v>
      </c>
      <c r="B20" s="130">
        <v>7345443</v>
      </c>
      <c r="C20" s="130"/>
      <c r="D20" s="130">
        <v>3034457</v>
      </c>
      <c r="E20" s="134">
        <v>41.31074191168593</v>
      </c>
      <c r="F20" s="130"/>
      <c r="G20" s="130">
        <v>4290610</v>
      </c>
      <c r="H20" s="134">
        <v>58.411861612703277</v>
      </c>
    </row>
    <row r="21" spans="1:8" ht="12.75" customHeight="1">
      <c r="A21" s="133" t="s">
        <v>15</v>
      </c>
      <c r="B21" s="130">
        <v>1274800</v>
      </c>
      <c r="C21" s="130"/>
      <c r="D21" s="130">
        <v>899958</v>
      </c>
      <c r="E21" s="134">
        <v>70.596015061186066</v>
      </c>
      <c r="F21" s="130"/>
      <c r="G21" s="130">
        <v>370793</v>
      </c>
      <c r="H21" s="134">
        <v>29.086366488861</v>
      </c>
    </row>
    <row r="22" spans="1:8" ht="12.75" customHeight="1">
      <c r="A22" s="133" t="s">
        <v>16</v>
      </c>
      <c r="B22" s="130">
        <v>4290982</v>
      </c>
      <c r="C22" s="130"/>
      <c r="D22" s="130">
        <v>2229463</v>
      </c>
      <c r="E22" s="134">
        <v>51.956941324852913</v>
      </c>
      <c r="F22" s="130"/>
      <c r="G22" s="130">
        <v>2048594</v>
      </c>
      <c r="H22" s="134">
        <v>47.741845572878191</v>
      </c>
    </row>
    <row r="23" spans="1:8" ht="12.75" customHeight="1">
      <c r="A23" s="133" t="s">
        <v>17</v>
      </c>
      <c r="B23" s="130">
        <v>2362508</v>
      </c>
      <c r="C23" s="130"/>
      <c r="D23" s="130">
        <v>1642248</v>
      </c>
      <c r="E23" s="134">
        <v>69.512907469519675</v>
      </c>
      <c r="F23" s="130"/>
      <c r="G23" s="130">
        <v>717747</v>
      </c>
      <c r="H23" s="134">
        <v>30.380722520304694</v>
      </c>
    </row>
    <row r="24" spans="1:8" ht="12.75" customHeight="1">
      <c r="A24" s="133" t="s">
        <v>18</v>
      </c>
      <c r="B24" s="130">
        <v>2158739</v>
      </c>
      <c r="C24" s="130"/>
      <c r="D24" s="130">
        <v>1321341</v>
      </c>
      <c r="E24" s="134">
        <v>61.208927989905213</v>
      </c>
      <c r="F24" s="130"/>
      <c r="G24" s="130">
        <v>828999</v>
      </c>
      <c r="H24" s="134">
        <v>38.402002280034779</v>
      </c>
    </row>
    <row r="25" spans="1:8" ht="12.75" customHeight="1">
      <c r="A25" s="133" t="s">
        <v>19</v>
      </c>
      <c r="B25" s="130">
        <v>5885983</v>
      </c>
      <c r="C25" s="130"/>
      <c r="D25" s="130">
        <v>3421535</v>
      </c>
      <c r="E25" s="134">
        <v>58.130222258542034</v>
      </c>
      <c r="F25" s="130"/>
      <c r="G25" s="130">
        <v>2460198</v>
      </c>
      <c r="H25" s="134">
        <v>41.797572300157846</v>
      </c>
    </row>
    <row r="26" spans="1:8" ht="12.75" customHeight="1">
      <c r="A26" s="133" t="s">
        <v>20</v>
      </c>
      <c r="B26" s="130">
        <v>12541667</v>
      </c>
      <c r="C26" s="130"/>
      <c r="D26" s="130">
        <v>5400600</v>
      </c>
      <c r="E26" s="134">
        <v>43.061261313986407</v>
      </c>
      <c r="F26" s="130"/>
      <c r="G26" s="130">
        <v>7130782</v>
      </c>
      <c r="H26" s="134">
        <v>56.856732043674896</v>
      </c>
    </row>
    <row r="27" spans="1:8" ht="12.75" customHeight="1">
      <c r="A27" s="133" t="s">
        <v>21</v>
      </c>
      <c r="B27" s="130">
        <v>3311986</v>
      </c>
      <c r="C27" s="130"/>
      <c r="D27" s="130">
        <v>2076157</v>
      </c>
      <c r="E27" s="134">
        <v>62.686164736203601</v>
      </c>
      <c r="F27" s="130"/>
      <c r="G27" s="130">
        <v>1211048</v>
      </c>
      <c r="H27" s="134">
        <v>36.565613501989439</v>
      </c>
    </row>
    <row r="28" spans="1:8" ht="12.75" customHeight="1">
      <c r="A28" s="133" t="s">
        <v>22</v>
      </c>
      <c r="B28" s="130">
        <v>1462657</v>
      </c>
      <c r="C28" s="130"/>
      <c r="D28" s="130">
        <v>722382</v>
      </c>
      <c r="E28" s="134">
        <v>49.388339166325387</v>
      </c>
      <c r="F28" s="130"/>
      <c r="G28" s="130">
        <v>733917</v>
      </c>
      <c r="H28" s="134">
        <v>50.176972454922783</v>
      </c>
    </row>
    <row r="29" spans="1:8" ht="12.75" customHeight="1">
      <c r="A29" s="133" t="s">
        <v>23</v>
      </c>
      <c r="B29" s="130">
        <v>847937</v>
      </c>
      <c r="C29" s="130"/>
      <c r="D29" s="130">
        <v>634468</v>
      </c>
      <c r="E29" s="134">
        <v>74.8248985478874</v>
      </c>
      <c r="F29" s="130"/>
      <c r="G29" s="130">
        <v>213112</v>
      </c>
      <c r="H29" s="134">
        <v>25.132999267634272</v>
      </c>
    </row>
    <row r="30" spans="1:8" ht="12.75" customHeight="1">
      <c r="A30" s="133" t="s">
        <v>24</v>
      </c>
      <c r="B30" s="130">
        <v>4438988</v>
      </c>
      <c r="C30" s="130"/>
      <c r="D30" s="130">
        <v>2898824</v>
      </c>
      <c r="E30" s="134">
        <v>65.303713368903004</v>
      </c>
      <c r="F30" s="130"/>
      <c r="G30" s="130">
        <v>1526546</v>
      </c>
      <c r="H30" s="134">
        <v>34.389504995282714</v>
      </c>
    </row>
    <row r="31" spans="1:8" ht="12.75" customHeight="1">
      <c r="A31" s="133" t="s">
        <v>25</v>
      </c>
      <c r="B31" s="130">
        <v>2841781</v>
      </c>
      <c r="C31" s="130"/>
      <c r="D31" s="130">
        <v>2066685</v>
      </c>
      <c r="E31" s="134">
        <v>72.724991827308287</v>
      </c>
      <c r="F31" s="130"/>
      <c r="G31" s="130">
        <v>770979</v>
      </c>
      <c r="H31" s="134">
        <v>27.13013423624129</v>
      </c>
    </row>
    <row r="32" spans="1:8" ht="12.75" customHeight="1">
      <c r="A32" s="133" t="s">
        <v>26</v>
      </c>
      <c r="B32" s="130">
        <v>4569793</v>
      </c>
      <c r="C32" s="130"/>
      <c r="D32" s="130">
        <v>2147460</v>
      </c>
      <c r="E32" s="134">
        <v>46.992500535582252</v>
      </c>
      <c r="F32" s="130"/>
      <c r="G32" s="130">
        <v>2417465</v>
      </c>
      <c r="H32" s="134">
        <v>52.900973851550823</v>
      </c>
    </row>
    <row r="33" spans="1:8" ht="12.75" customHeight="1">
      <c r="A33" s="133" t="s">
        <v>27</v>
      </c>
      <c r="B33" s="130">
        <v>1667907</v>
      </c>
      <c r="C33" s="130"/>
      <c r="D33" s="130">
        <v>896448</v>
      </c>
      <c r="E33" s="134">
        <v>53.746881570735063</v>
      </c>
      <c r="F33" s="130"/>
      <c r="G33" s="130">
        <v>765423</v>
      </c>
      <c r="H33" s="134">
        <v>45.89122774830971</v>
      </c>
    </row>
    <row r="34" spans="1:8" ht="12.75" customHeight="1">
      <c r="A34" s="133" t="s">
        <v>28</v>
      </c>
      <c r="B34" s="130">
        <v>1359622</v>
      </c>
      <c r="C34" s="130"/>
      <c r="D34" s="130">
        <v>710755</v>
      </c>
      <c r="E34" s="134">
        <v>52.27592669138923</v>
      </c>
      <c r="F34" s="130"/>
      <c r="G34" s="130">
        <v>625895</v>
      </c>
      <c r="H34" s="134">
        <v>46.034486055683118</v>
      </c>
    </row>
    <row r="35" spans="1:8" ht="12.75" customHeight="1">
      <c r="A35" s="133" t="s">
        <v>29</v>
      </c>
      <c r="B35" s="130">
        <v>2015205</v>
      </c>
      <c r="C35" s="130"/>
      <c r="D35" s="130">
        <v>1118642</v>
      </c>
      <c r="E35" s="134">
        <v>55.5100845819656</v>
      </c>
      <c r="F35" s="130"/>
      <c r="G35" s="130">
        <v>881361</v>
      </c>
      <c r="H35" s="134">
        <v>43.735550477494847</v>
      </c>
    </row>
    <row r="36" spans="1:8" ht="12.75" customHeight="1">
      <c r="A36" s="143" t="s">
        <v>30</v>
      </c>
      <c r="B36" s="144">
        <v>2177364</v>
      </c>
      <c r="C36" s="144"/>
      <c r="D36" s="144">
        <v>1682937</v>
      </c>
      <c r="E36" s="145">
        <v>77.292404944694596</v>
      </c>
      <c r="F36" s="144"/>
      <c r="G36" s="144">
        <v>489921</v>
      </c>
      <c r="H36" s="145">
        <v>22.500647572018277</v>
      </c>
    </row>
    <row r="37" spans="1:8" ht="12.75" customHeight="1">
      <c r="A37" s="133" t="s">
        <v>31</v>
      </c>
      <c r="B37" s="130">
        <v>2144605</v>
      </c>
      <c r="C37" s="130"/>
      <c r="D37" s="130">
        <v>1330575</v>
      </c>
      <c r="E37" s="134">
        <v>62.042893679721914</v>
      </c>
      <c r="F37" s="130"/>
      <c r="G37" s="130">
        <v>808982</v>
      </c>
      <c r="H37" s="134">
        <v>37.721724979658262</v>
      </c>
    </row>
    <row r="38" spans="1:8" ht="12.75" customHeight="1">
      <c r="A38" s="133" t="s">
        <v>32</v>
      </c>
      <c r="B38" s="130">
        <v>1685885</v>
      </c>
      <c r="C38" s="130"/>
      <c r="D38" s="130">
        <v>807987</v>
      </c>
      <c r="E38" s="134">
        <v>47.92657862191075</v>
      </c>
      <c r="F38" s="130"/>
      <c r="G38" s="130">
        <v>873308</v>
      </c>
      <c r="H38" s="134">
        <v>51.801160814646316</v>
      </c>
    </row>
    <row r="39" spans="1:8" ht="12.75" customHeight="1">
      <c r="A39" s="133" t="s">
        <v>33</v>
      </c>
      <c r="B39" s="130">
        <v>2497857</v>
      </c>
      <c r="C39" s="130"/>
      <c r="D39" s="130">
        <v>1810478</v>
      </c>
      <c r="E39" s="134">
        <v>72.481250928295736</v>
      </c>
      <c r="F39" s="130"/>
      <c r="G39" s="130">
        <v>680512</v>
      </c>
      <c r="H39" s="134">
        <v>27.243833414002484</v>
      </c>
    </row>
    <row r="40" spans="1:8" ht="12.75" customHeight="1">
      <c r="A40" s="133" t="s">
        <v>34</v>
      </c>
      <c r="B40" s="130">
        <v>951071</v>
      </c>
      <c r="C40" s="130"/>
      <c r="D40" s="130">
        <v>516874</v>
      </c>
      <c r="E40" s="134">
        <v>54.346520922202444</v>
      </c>
      <c r="F40" s="130"/>
      <c r="G40" s="130">
        <v>427988</v>
      </c>
      <c r="H40" s="134">
        <v>45.000636124958071</v>
      </c>
    </row>
    <row r="41" spans="1:8" ht="12.75" customHeight="1">
      <c r="A41" s="133" t="s">
        <v>35</v>
      </c>
      <c r="B41" s="130">
        <v>5782300</v>
      </c>
      <c r="C41" s="130"/>
      <c r="D41" s="130">
        <v>3747581</v>
      </c>
      <c r="E41" s="134">
        <v>64.81125157809177</v>
      </c>
      <c r="F41" s="130"/>
      <c r="G41" s="130">
        <v>2005946</v>
      </c>
      <c r="H41" s="134">
        <v>34.691143662556421</v>
      </c>
    </row>
    <row r="42" spans="1:8" ht="12.75" customHeight="1">
      <c r="A42" s="133" t="s">
        <v>36</v>
      </c>
      <c r="B42" s="130">
        <v>1686571</v>
      </c>
      <c r="C42" s="130"/>
      <c r="D42" s="130">
        <v>1261455</v>
      </c>
      <c r="E42" s="134">
        <v>74.794064406419892</v>
      </c>
      <c r="F42" s="130"/>
      <c r="G42" s="130">
        <v>421525</v>
      </c>
      <c r="H42" s="134">
        <v>24.993018378710413</v>
      </c>
    </row>
    <row r="43" spans="1:8" ht="12.75" customHeight="1">
      <c r="A43" s="135" t="s">
        <v>37</v>
      </c>
      <c r="B43" s="136">
        <v>1100421</v>
      </c>
      <c r="C43" s="136"/>
      <c r="D43" s="136">
        <v>655910</v>
      </c>
      <c r="E43" s="137">
        <v>59.605369217781188</v>
      </c>
      <c r="F43" s="136"/>
      <c r="G43" s="136">
        <v>443994</v>
      </c>
      <c r="H43" s="137">
        <v>40.347648763518691</v>
      </c>
    </row>
    <row r="44" spans="1:8" ht="4.5" customHeight="1">
      <c r="A44" s="116"/>
      <c r="B44" s="116"/>
      <c r="C44" s="116"/>
      <c r="D44" s="116"/>
      <c r="E44" s="116"/>
      <c r="F44" s="116"/>
      <c r="G44" s="116"/>
      <c r="H44" s="116"/>
    </row>
    <row r="45" spans="1:8" ht="12.75" customHeight="1">
      <c r="A45" s="180" t="s">
        <v>113</v>
      </c>
      <c r="B45" s="181"/>
      <c r="C45" s="181"/>
      <c r="D45" s="181"/>
      <c r="E45" s="181"/>
      <c r="F45" s="181"/>
      <c r="G45" s="181"/>
      <c r="H45" s="181"/>
    </row>
    <row r="46" spans="1:8" ht="12.75" customHeight="1">
      <c r="A46" s="180" t="s">
        <v>114</v>
      </c>
      <c r="B46" s="181"/>
      <c r="C46" s="181"/>
      <c r="D46" s="181"/>
      <c r="E46" s="181"/>
      <c r="F46" s="181"/>
      <c r="G46" s="181"/>
      <c r="H46" s="181"/>
    </row>
    <row r="47" spans="1:8" ht="12.75" customHeight="1">
      <c r="A47" s="117" t="s">
        <v>115</v>
      </c>
      <c r="B47" s="117"/>
      <c r="C47" s="117"/>
      <c r="D47" s="117"/>
      <c r="E47" s="117"/>
      <c r="F47" s="117"/>
      <c r="G47" s="117"/>
      <c r="H47" s="117"/>
    </row>
    <row r="48" spans="1:8" ht="12.75" customHeight="1">
      <c r="A48" s="117" t="s">
        <v>83</v>
      </c>
      <c r="B48" s="117"/>
      <c r="C48" s="117"/>
      <c r="D48" s="117"/>
      <c r="E48" s="117"/>
      <c r="F48" s="117"/>
      <c r="G48" s="117"/>
      <c r="H48" s="117"/>
    </row>
    <row r="49" spans="1:8" ht="12.75" customHeight="1">
      <c r="A49" s="118" t="s">
        <v>84</v>
      </c>
      <c r="B49" s="117"/>
      <c r="C49" s="117"/>
      <c r="D49" s="117"/>
      <c r="E49" s="117"/>
      <c r="F49" s="117"/>
      <c r="G49" s="117"/>
      <c r="H49" s="117"/>
    </row>
    <row r="50" spans="1:8" ht="12.75" customHeight="1">
      <c r="A50" s="119" t="s">
        <v>85</v>
      </c>
      <c r="B50" s="120"/>
      <c r="C50" s="117"/>
      <c r="D50" s="117"/>
      <c r="E50" s="117"/>
      <c r="F50" s="117"/>
      <c r="G50" s="117"/>
      <c r="H50" s="117"/>
    </row>
    <row r="51" spans="1:8" ht="12.75" customHeight="1">
      <c r="A51" s="121" t="s">
        <v>86</v>
      </c>
      <c r="B51" s="120"/>
      <c r="C51" s="117"/>
      <c r="D51" s="117"/>
      <c r="E51" s="117"/>
      <c r="F51" s="117"/>
      <c r="G51" s="117"/>
      <c r="H51" s="117"/>
    </row>
    <row r="52" spans="1:8" ht="12.75" customHeight="1">
      <c r="A52" s="122" t="s">
        <v>116</v>
      </c>
      <c r="B52" s="123"/>
      <c r="C52" s="123"/>
      <c r="D52" s="123"/>
      <c r="E52" s="123"/>
      <c r="F52" s="123"/>
      <c r="G52" s="123"/>
      <c r="H52" s="123"/>
    </row>
    <row r="53" spans="1:8" ht="12.75" customHeight="1">
      <c r="A53" s="122" t="s">
        <v>109</v>
      </c>
      <c r="B53" s="124"/>
      <c r="C53" s="124"/>
      <c r="D53" s="124"/>
      <c r="E53" s="125"/>
      <c r="F53" s="125"/>
      <c r="G53" s="124"/>
      <c r="H53" s="125"/>
    </row>
    <row r="54" spans="1:8" ht="12.75" customHeight="1">
      <c r="A54" s="126" t="s">
        <v>117</v>
      </c>
      <c r="B54" s="127"/>
      <c r="C54" s="127"/>
      <c r="D54" s="127"/>
      <c r="E54" s="127"/>
      <c r="F54" s="127"/>
      <c r="G54" s="127"/>
      <c r="H54" s="127"/>
    </row>
    <row r="55" spans="1:8" ht="15" customHeight="1"/>
    <row r="56" spans="1:8" ht="12.75" customHeight="1">
      <c r="A56" s="113" t="s">
        <v>118</v>
      </c>
      <c r="B56" s="95"/>
      <c r="C56" s="96"/>
    </row>
  </sheetData>
  <mergeCells count="8">
    <mergeCell ref="A45:H45"/>
    <mergeCell ref="A46:H46"/>
    <mergeCell ref="A6:B6"/>
    <mergeCell ref="A7:A9"/>
    <mergeCell ref="B7:B9"/>
    <mergeCell ref="D7:H7"/>
    <mergeCell ref="D8:E8"/>
    <mergeCell ref="G8:H8"/>
  </mergeCells>
  <hyperlinks>
    <hyperlink ref="B11" tooltip="CV%: 0.4; ERROR:   342 374; LI90%:   89 757 754; LS90%:   90 884 064"/>
    <hyperlink ref="B12" tooltip="CV%: 2.2; ERROR:   21 470; LI90%:   953 171; LS90%:  1 023 801"/>
    <hyperlink ref="B13" tooltip="CV%: 1.5; ERROR:   40 020; LI90%:  2 654 568; LS90%:  2 786 222"/>
    <hyperlink ref="B14" tooltip="CV%: 2.1; ERROR:   12 375; LI90%:   563 682; LS90%:   604 392"/>
    <hyperlink ref="B15" tooltip="CV%: 1.8; ERROR:   11 778; LI90%:   638 928; LS90%:   677 674"/>
    <hyperlink ref="B16" tooltip="CV%: 1.5; ERROR:   33 968; LI90%:  2 186 994; LS90%:  2 298 740"/>
    <hyperlink ref="B17" tooltip="CV%: 1.5; ERROR:   8 145; LI90%:   521 555; LS90%:   548 351"/>
    <hyperlink ref="B18" tooltip="CV%: 1.4; ERROR:   51 036; LI90%:  3 481 028; LS90%:  3 648 920"/>
    <hyperlink ref="B19" tooltip="CV%: 1.2; ERROR:   32 531; LI90%:  2 571 315; LS90%:  2 678 333"/>
    <hyperlink ref="B20" tooltip="CV%: 1.0; ERROR:   76 315; LI90%:  7 219 916; LS90%:  7 470 970"/>
    <hyperlink ref="B21" tooltip="CV%: 1.4; ERROR:   18 449; LI90%:  1 244 454; LS90%:  1 305 146"/>
    <hyperlink ref="B22" tooltip="CV%: 1.8; ERROR:   76 111; LI90%:  4 165 791; LS90%:  4 416 173"/>
    <hyperlink ref="B23" tooltip="CV%: 2.1; ERROR:   48 485; LI90%:  2 282 757; LS90%:  2 442 259"/>
    <hyperlink ref="B24" tooltip="CV%: 1.9; ERROR:   40 216; LI90%:  2 092 589; LS90%:  2 224 889"/>
    <hyperlink ref="B25" tooltip="CV%: 1.7; ERROR:   102 825; LI90%:  5 716 851; LS90%:  6 055 115"/>
    <hyperlink ref="B26" tooltip="CV%: 1.6; ERROR:   203 330; LI90%:  12 207 220; LS90%:  12 876 114"/>
    <hyperlink ref="B27" tooltip="CV%: 1.5; ERROR:   50 463; LI90%:  3 228 982; LS90%:  3 394 990"/>
    <hyperlink ref="B28" tooltip="CV%: 1.7; ERROR:   25 545; LI90%:  1 420 639; LS90%:  1 504 675"/>
    <hyperlink ref="B29" tooltip="CV%: 2.1; ERROR:   18 087; LI90%:   818 187; LS90%:   877 687"/>
    <hyperlink ref="B30" tooltip="CV%: 2.6; ERROR:   113 871; LI90%:  4 251 687; LS90%:  4 626 289"/>
    <hyperlink ref="B31" tooltip="CV%: 1.9; ERROR:   54 127; LI90%:  2 752 749; LS90%:  2 930 813"/>
    <hyperlink ref="B32" tooltip="CV%: 1.6; ERROR:   71 869; LI90%:  4 451 578; LS90%:  4 688 008"/>
    <hyperlink ref="B33" tooltip="CV%: 2.4; ERROR:   39 249; LI90%:  1 603 348; LS90%:  1 732 466"/>
    <hyperlink ref="B34" tooltip="CV%: 1.6; ERROR:   22 042; LI90%:  1 323 366; LS90%:  1 395 878"/>
    <hyperlink ref="B35" tooltip="CV%: 2.3; ERROR:   47 312; LI90%:  1 937 384; LS90%:  2 093 026"/>
    <hyperlink ref="B36" tooltip="CV%: 1.4; ERROR:   29 987; LI90%:  2 128 040; LS90%:  2 226 688"/>
    <hyperlink ref="B37" tooltip="CV%: 1.7; ERROR:   36 544; LI90%:  2 084 496; LS90%:  2 204 714"/>
    <hyperlink ref="B38" tooltip="CV%: 1.6; ERROR:   26 743; LI90%:  1 641 897; LS90%:  1 729 873"/>
    <hyperlink ref="B39" tooltip="CV%: 1.3; ERROR:   32 142; LI90%:  2 444 988; LS90%:  2 550 726"/>
    <hyperlink ref="B40" tooltip="CV%: 1.4; ERROR:   13 222; LI90%:   929 323; LS90%:   972 819"/>
    <hyperlink ref="B41" tooltip="CV%: 1.5; ERROR:   88 822; LI90%:  5 636 201; LS90%:  5 928 399"/>
    <hyperlink ref="B42" tooltip="CV%: 1.5; ERROR:   25 586; LI90%:  1 644 486; LS90%:  1 728 656"/>
    <hyperlink ref="B43" tooltip="CV%: 2.2; ERROR:   24 227; LI90%:  1 060 572; LS90%:  1 140 270"/>
    <hyperlink ref="D11" tooltip="CV%: 0.6; ERROR:   329 744; LI90%:   51 646 949; LS90%:   52 731 709"/>
    <hyperlink ref="D12" tooltip="CV%: 3.5; ERROR:   20 059; LI90%:   544 881; LS90%:   610 869"/>
    <hyperlink ref="D13" tooltip="CV%: 2.5; ERROR:   41 082; LI90%:  1 543 685; LS90%:  1 678 833"/>
    <hyperlink ref="D14" tooltip="CV%: 2.6; ERROR:   11 362; LI90%:   424 866; LS90%:   462 244"/>
    <hyperlink ref="D15" tooltip="CV%: 2.8; ERROR:   11 699; LI90%:   397 375; LS90%:   435 863"/>
    <hyperlink ref="D16" tooltip="CV%: 2.0; ERROR:   31 481; LI90%:  1 515 142; LS90%:  1 618 704"/>
    <hyperlink ref="D17" tooltip="CV%: 2.7; ERROR:   8 597; LI90%:   305 831; LS90%:   334 111"/>
    <hyperlink ref="D18" tooltip="CV%: 2.3; ERROR:   57 401; LI90%:  2 353 535; LS90%:  2 542 367"/>
    <hyperlink ref="D19" tooltip="CV%: 2.2; ERROR:   38 057; LI90%:  1 707 358; LS90%:  1 832 554"/>
    <hyperlink ref="D20" tooltip="CV%: 2.1; ERROR:   64 948; LI90%:  2 927 627; LS90%:  3 141 287"/>
    <hyperlink ref="D21" tooltip="CV%: 2.2; ERROR:   19 754; LI90%:   867 465; LS90%:   932 451"/>
    <hyperlink ref="D22" tooltip="CV%: 3.2; ERROR:   71 080; LI90%:  2 112 546; LS90%:  2 346 380"/>
    <hyperlink ref="D23" tooltip="CV%: 2.8; ERROR:   45 862; LI90%:  1 566 812; LS90%:  1 717 684"/>
    <hyperlink ref="D24" tooltip="CV%: 3.0; ERROR:   39 143; LI90%:  1 256 956; LS90%:  1 385 726"/>
    <hyperlink ref="D25" tooltip="CV%: 2.8; ERROR:   95 341; LI90%:  3 264 713; LS90%:  3 578 357"/>
    <hyperlink ref="D26" tooltip="CV%: 3.5; ERROR:   191 505; LI90%:  5 085 602; LS90%:  5 715 598"/>
    <hyperlink ref="D27" tooltip="CV%: 2.3; ERROR:   48 625; LI90%:  1 996 175; LS90%:  2 156 139"/>
    <hyperlink ref="D28" tooltip="CV%: 3.2; ERROR:   22 996; LI90%:   684 556; LS90%:   760 208"/>
    <hyperlink ref="D29" tooltip="CV%: 2.7; ERROR:   16 982; LI90%:   606 534; LS90%:   662 402"/>
    <hyperlink ref="D30" tooltip="CV%: 3.9; ERROR:   113 506; LI90%:  2 712 124; LS90%:  3 085 524"/>
    <hyperlink ref="D31" tooltip="CV%: 2.6; ERROR:   53 359; LI90%:  1 978 917; LS90%:  2 154 453"/>
    <hyperlink ref="D32" tooltip="CV%: 3.1; ERROR:   66 604; LI90%:  2 037 906; LS90%:  2 257 014"/>
    <hyperlink ref="D33" tooltip="CV%: 3.8; ERROR:   34 062; LI90%:   840 420; LS90%:   952 476"/>
    <hyperlink ref="D34" tooltip="CV%: 3.4; ERROR:   24 236; LI90%:   670 890; LS90%:   750 620"/>
    <hyperlink ref="D35" tooltip="CV%: 3.4; ERROR:   38 415; LI90%:  1 055 455; LS90%:  1 181 829"/>
    <hyperlink ref="D36" tooltip="CV%: 1.9; ERROR:   31 747; LI90%:  1 630 718; LS90%:  1 735 156"/>
    <hyperlink ref="D37" tooltip="CV%: 3.5; ERROR:   46 157; LI90%:  1 254 653; LS90%:  1 406 497"/>
    <hyperlink ref="D38" tooltip="CV%: 3.1; ERROR:   25 019; LI90%:   766 834; LS90%:   849 140"/>
    <hyperlink ref="D39" tooltip="CV%: 1.9; ERROR:   34 420; LI90%:  1 753 863; LS90%:  1 867 093"/>
    <hyperlink ref="D40" tooltip="CV%: 3.2; ERROR:   16 346; LI90%:   489 987; LS90%:   543 761"/>
    <hyperlink ref="D41" tooltip="CV%: 2.5; ERROR:   93 483; LI90%:  3 593 815; LS90%:  3 901 347"/>
    <hyperlink ref="D42" tooltip="CV%: 1.9; ERROR:   23 724; LI90%:  1 222 432; LS90%:  1 300 478"/>
    <hyperlink ref="D43" tooltip="CV%: 3.1; ERROR:   20 397; LI90%:   622 360; LS90%:   689 460"/>
    <hyperlink ref="E11" tooltip="CV%: 0.5; ERROR: 0.3; LI90%: 57.3; LS90%: 58.3"/>
    <hyperlink ref="E12" tooltip="CV%: 3.0; ERROR: 1.7; LI90%: 55.6; LS90%: 61.3"/>
    <hyperlink ref="E13" tooltip="CV%: 2.1; ERROR: 1.2; LI90%: 57.2; LS90%: 61.3"/>
    <hyperlink ref="E14" tooltip="CV%: 1.5; ERROR: 1.1; LI90%: 74.1; LS90%: 77.8"/>
    <hyperlink ref="E15" tooltip="CV%: 2.1; ERROR: 1.3; LI90%: 61.1; LS90%: 65.4"/>
    <hyperlink ref="E16" tooltip="CV%: 1.4; ERROR: 1.0; LI90%: 68.2; LS90%: 71.5"/>
    <hyperlink ref="E17" tooltip="CV%: 2.1; ERROR: 1.2; LI90%: 57.8; LS90%: 61.9"/>
    <hyperlink ref="E18" tooltip="CV%: 1.7; ERROR: 1.2; LI90%: 66.7; LS90%: 70.6"/>
    <hyperlink ref="E19" tooltip="CV%: 1.7; ERROR: 1.1; LI90%: 65.5; LS90%: 69.3"/>
    <hyperlink ref="E20" tooltip="CV%: 1.9; ERROR: 0.8; LI90%: 40.0; LS90%: 42.6"/>
    <hyperlink ref="E21" tooltip="CV%: 1.7; ERROR: 1.2; LI90%: 68.7; LS90%: 72.5"/>
    <hyperlink ref="E22" tooltip="CV%: 3.0; ERROR: 1.6; LI90%: 49.4; LS90%: 54.5"/>
    <hyperlink ref="E23" tooltip="CV%: 1.9; ERROR: 1.3; LI90%: 67.3; LS90%: 71.7"/>
    <hyperlink ref="E24" tooltip="CV%: 2.1; ERROR: 1.3; LI90%: 59.0; LS90%: 63.4"/>
    <hyperlink ref="E25" tooltip="CV%: 2.2; ERROR: 1.3; LI90%: 56.0; LS90%: 60.2"/>
    <hyperlink ref="E26" tooltip="CV%: 3.2; ERROR: 1.4; LI90%: 40.8; LS90%: 45.3"/>
    <hyperlink ref="E27" tooltip="CV%: 1.9; ERROR: 1.2; LI90%: 60.8; LS90%: 64.6"/>
    <hyperlink ref="E28" tooltip="CV%: 2.6; ERROR: 1.3; LI90%: 47.3; LS90%: 51.5"/>
    <hyperlink ref="E29" tooltip="CV%: 1.6; ERROR: 1.2; LI90%: 72.8; LS90%: 76.8"/>
    <hyperlink ref="E30" tooltip="CV%: 2.4; ERROR: 1.6; LI90%: 62.7; LS90%: 67.9"/>
    <hyperlink ref="E31" tooltip="CV%: 1.6; ERROR: 1.2; LI90%: 70.8; LS90%: 74.7"/>
    <hyperlink ref="E32" tooltip="CV%: 2.7; ERROR: 1.3; LI90%: 44.9; LS90%: 49.1"/>
    <hyperlink ref="E33" tooltip="CV%: 3.1; ERROR: 1.7; LI90%: 51.0; LS90%: 56.5"/>
    <hyperlink ref="E34" tooltip="CV%: 2.9; ERROR: 1.5; LI90%: 49.8; LS90%: 54.7"/>
    <hyperlink ref="E35" tooltip="CV%: 3.0; ERROR: 1.7; LI90%: 52.7; LS90%: 58.3"/>
    <hyperlink ref="E36" tooltip="CV%: 1.3; ERROR: 1.0; LI90%: 75.6; LS90%: 79.0"/>
    <hyperlink ref="E37" tooltip="CV%: 2.8; ERROR: 1.8; LI90%: 59.2; LS90%: 64.9"/>
    <hyperlink ref="E38" tooltip="CV%: 2.8; ERROR: 1.4; LI90%: 45.7; LS90%: 50.2"/>
    <hyperlink ref="E39" tooltip="CV%: 1.2; ERROR: 0.9; LI90%: 71.0; LS90%: 73.9"/>
    <hyperlink ref="E40" tooltip="CV%: 2.6; ERROR: 1.4; LI90%: 52.0; LS90%: 56.7"/>
    <hyperlink ref="E41" tooltip="CV%: 1.9; ERROR: 1.3; LI90%: 62.7; LS90%: 66.9"/>
    <hyperlink ref="E42" tooltip="CV%: 1.2; ERROR: 0.9; LI90%: 73.3; LS90%: 76.3"/>
    <hyperlink ref="E43" tooltip="CV%: 2.8; ERROR: 1.7; LI90%: 56.9; LS90%: 62.3"/>
    <hyperlink ref="G11" tooltip="CV%: 0.8; ERROR:   316 061; LI90%:   37 351 853; LS90%:   38 391 603"/>
    <hyperlink ref="G12" tooltip="CV%: 4.9; ERROR:   20 063; LI90%:   373 307; LS90%:   439 307"/>
    <hyperlink ref="G13" tooltip="CV%: 3.4; ERROR:   37 467; LI90%:  1 041 793; LS90%:  1 165 047"/>
    <hyperlink ref="G14" tooltip="CV%: 5.1; ERROR:   7 149; LI90%:   127 647; LS90%:   151 167"/>
    <hyperlink ref="G15" tooltip="CV%: 3.9; ERROR:   9 369; LI90%:   225 274; LS90%:   256 094"/>
    <hyperlink ref="G16" tooltip="CV%: 3.7; ERROR:   24 824; LI90%:   626 693; LS90%:   708 357"/>
    <hyperlink ref="G17" tooltip="CV%: 3.3; ERROR:   7 103; LI90%:   200 813; LS90%:   224 181"/>
    <hyperlink ref="G18" tooltip="CV%: 4.0; ERROR:   44 267; LI90%:  1 038 858; LS90%:  1 184 484"/>
    <hyperlink ref="G19" tooltip="CV%: 3.7; ERROR:   31 105; LI90%:   793 409; LS90%:   895 735"/>
    <hyperlink ref="G20" tooltip="CV%: 1.7; ERROR:   74 879; LI90%:  4 167 445; LS90%:  4 413 775"/>
    <hyperlink ref="G21" tooltip="CV%: 4.3; ERROR:   16 073; LI90%:   344 355; LS90%:   397 231"/>
    <hyperlink ref="G22" tooltip="CV%: 4.1; ERROR:   82 987; LI90%:  1 912 093; LS90%:  2 185 095"/>
    <hyperlink ref="G23" tooltip="CV%: 4.8; ERROR:   34 173; LI90%:   661 538; LS90%:   773 956"/>
    <hyperlink ref="G24" tooltip="CV%: 3.8; ERROR:   31 393; LI90%:   777 362; LS90%:   880 636"/>
    <hyperlink ref="G25" tooltip="CV%: 3.5; ERROR:   86 646; LI90%:  2 317 678; LS90%:  2 602 718"/>
    <hyperlink ref="G26" tooltip="CV%: 3.0; ERROR:   210 770; LI90%:  6 784 097; LS90%:  7 477 467"/>
    <hyperlink ref="G27" tooltip="CV%: 3.5; ERROR:   42 939; LI90%:  1 140 420; LS90%:  1 281 676"/>
    <hyperlink ref="G28" tooltip="CV%: 3.0; ERROR:   22 093; LI90%:   697 577; LS90%:   770 257"/>
    <hyperlink ref="G29" tooltip="CV%: 5.3; ERROR:   11 339; LI90%:   194 461; LS90%:   231 763"/>
    <hyperlink ref="G30" tooltip="CV%: 4.5; ERROR:   69 254; LI90%:  1 412 633; LS90%:  1 640 459"/>
    <hyperlink ref="G31" tooltip="CV%: 4.6; ERROR:   35 334; LI90%:   712 860; LS90%:   829 098"/>
    <hyperlink ref="G32" tooltip="CV%: 2.9; ERROR:   69 740; LI90%:  2 302 753; LS90%:  2 532 177"/>
    <hyperlink ref="G33" tooltip="CV%: 4.5; ERROR:   34 410; LI90%:   708 823; LS90%:   822 023"/>
    <hyperlink ref="G34" tooltip="CV%: 4.5; ERROR:   28 095; LI90%:   579 682; LS90%:   672 108"/>
    <hyperlink ref="G35" tooltip="CV%: 4.9; ERROR:   43 370; LI90%:   810 023; LS90%:   952 699"/>
    <hyperlink ref="G36" tooltip="CV%: 4.7; ERROR:   23 005; LI90%:   452 081; LS90%:   527 761"/>
    <hyperlink ref="G37" tooltip="CV%: 4.8; ERROR:   38 710; LI90%:   745 310; LS90%:   872 654"/>
    <hyperlink ref="G38" tooltip="CV%: 3.2; ERROR:   27 928; LI90%:   827 371; LS90%:   919 245"/>
    <hyperlink ref="G39" tooltip="CV%: 3.3; ERROR:   22 381; LI90%:   643 698; LS90%:   717 326"/>
    <hyperlink ref="G40" tooltip="CV%: 3.2; ERROR:   13 778; LI90%:   405 326; LS90%:   450 650"/>
    <hyperlink ref="G41" tooltip="CV%: 3.8; ERROR:   77 225; LI90%:  1 878 923; LS90%:  2 132 969"/>
    <hyperlink ref="G42" tooltip="CV%: 4.2; ERROR:   17 596; LI90%:   392 582; LS90%:   450 468"/>
    <hyperlink ref="G43" tooltip="CV%: 5.2; ERROR:   22 901; LI90%:   406 324; LS90%:   481 664"/>
    <hyperlink ref="H11" tooltip="CV%: 0.7; ERROR: 0.3; LI90%: 41.4; LS90%: 42.4"/>
    <hyperlink ref="H12" tooltip="CV%: 4.2; ERROR: 1.7; LI90%: 38.3; LS90%: 44.0"/>
    <hyperlink ref="H13" tooltip="CV%: 3.1; ERROR: 1.2; LI90%: 38.5; LS90%: 42.6"/>
    <hyperlink ref="H14" tooltip="CV%: 4.7; ERROR: 1.1; LI90%: 22.0; LS90%: 25.7"/>
    <hyperlink ref="H15" tooltip="CV%: 3.6; ERROR: 1.3; LI90%: 34.4; LS90%: 38.7"/>
    <hyperlink ref="H16" tooltip="CV%: 3.3; ERROR: 1.0; LI90%: 28.1; LS90%: 31.4"/>
    <hyperlink ref="H17" tooltip="CV%: 3.1; ERROR: 1.2; LI90%: 37.7; LS90%: 41.8"/>
    <hyperlink ref="H18" tooltip="CV%: 3.8; ERROR: 1.2; LI90%: 29.2; LS90%: 33.2"/>
    <hyperlink ref="H19" tooltip="CV%: 3.5; ERROR: 1.1; LI90%: 30.3; LS90%: 34.0"/>
    <hyperlink ref="H20" tooltip="CV%: 1.4; ERROR: 0.8; LI90%: 57.1; LS90%: 59.7"/>
    <hyperlink ref="H21" tooltip="CV%: 4.1; ERROR: 1.2; LI90%: 27.1; LS90%: 31.0"/>
    <hyperlink ref="H22" tooltip="CV%: 3.3; ERROR: 1.6; LI90%: 45.2; LS90%: 50.3"/>
    <hyperlink ref="H23" tooltip="CV%: 4.3; ERROR: 1.3; LI90%: 28.2; LS90%: 32.5"/>
    <hyperlink ref="H24" tooltip="CV%: 3.5; ERROR: 1.3; LI90%: 36.2; LS90%: 40.6"/>
    <hyperlink ref="H25" tooltip="CV%: 3.0; ERROR: 1.3; LI90%: 39.7; LS90%: 43.9"/>
    <hyperlink ref="H26" tooltip="CV%: 2.4; ERROR: 1.4; LI90%: 54.6; LS90%: 59.1"/>
    <hyperlink ref="H27" tooltip="CV%: 3.1; ERROR: 1.1; LI90%: 34.7; LS90%: 38.5"/>
    <hyperlink ref="H28" tooltip="CV%: 2.5; ERROR: 1.3; LI90%: 48.1; LS90%: 52.3"/>
    <hyperlink ref="H29" tooltip="CV%: 4.9; ERROR: 1.2; LI90%: 23.1; LS90%: 27.1"/>
    <hyperlink ref="H30" tooltip="CV%: 4.4; ERROR: 1.5; LI90%: 31.9; LS90%: 36.9"/>
    <hyperlink ref="H31" tooltip="CV%: 4.3; ERROR: 1.2; LI90%: 25.2; LS90%: 29.1"/>
    <hyperlink ref="H32" tooltip="CV%: 2.4; ERROR: 1.3; LI90%: 50.8; LS90%: 55.0"/>
    <hyperlink ref="H33" tooltip="CV%: 3.7; ERROR: 1.7; LI90%: 43.1; LS90%: 48.7"/>
    <hyperlink ref="H34" tooltip="CV%: 4.4; ERROR: 2.0; LI90%: 42.7; LS90%: 49.4"/>
    <hyperlink ref="H35" tooltip="CV%: 3.8; ERROR: 1.7; LI90%: 41.0; LS90%: 46.5"/>
    <hyperlink ref="H36" tooltip="CV%: 4.5; ERROR: 1.0; LI90%: 20.8; LS90%: 24.2"/>
    <hyperlink ref="H37" tooltip="CV%: 4.7; ERROR: 1.8; LI90%: 34.8; LS90%: 40.6"/>
    <hyperlink ref="H38" tooltip="CV%: 2.6; ERROR: 1.3; LI90%: 49.6; LS90%: 54.0"/>
    <hyperlink ref="H39" tooltip="CV%: 3.2; ERROR: 0.9; LI90%: 25.8; LS90%: 28.7"/>
    <hyperlink ref="H40" tooltip="CV%: 3.1; ERROR: 1.4; LI90%: 42.7; LS90%: 47.3"/>
    <hyperlink ref="H41" tooltip="CV%: 3.6; ERROR: 1.2; LI90%: 32.7; LS90%: 36.7"/>
    <hyperlink ref="H42" tooltip="CV%: 3.7; ERROR: 0.9; LI90%: 23.5; LS90%: 26.5"/>
    <hyperlink ref="H43" tooltip="CV%: 4.2; ERROR: 1.7; LI90%: 37.6; LS90%: 43.1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workbookViewId="0">
      <selection activeCell="K26" sqref="K26"/>
    </sheetView>
  </sheetViews>
  <sheetFormatPr baseColWidth="10" defaultColWidth="11.42578125" defaultRowHeight="15"/>
  <cols>
    <col min="1" max="1" width="32.7109375" customWidth="1" collapsed="1"/>
    <col min="2" max="2" width="18.7109375" customWidth="1" collapsed="1"/>
    <col min="3" max="3" width="0.85546875" customWidth="1" collapsed="1"/>
    <col min="4" max="5" width="12.7109375" customWidth="1" collapsed="1"/>
    <col min="6" max="6" width="0.85546875" customWidth="1" collapsed="1"/>
    <col min="7" max="8" width="12.7109375" customWidth="1" collapsed="1"/>
  </cols>
  <sheetData>
    <row r="1" spans="1:10" ht="31.5" customHeight="1">
      <c r="A1" s="113"/>
    </row>
    <row r="2" spans="1:10" ht="12.75" customHeight="1">
      <c r="A2" s="71"/>
    </row>
    <row r="3" spans="1:10" ht="12.75" customHeight="1">
      <c r="A3" s="72" t="s">
        <v>96</v>
      </c>
      <c r="H3" s="114"/>
      <c r="J3" s="115"/>
    </row>
    <row r="4" spans="1:10" ht="12.75" customHeight="1">
      <c r="A4" s="72" t="s">
        <v>97</v>
      </c>
    </row>
    <row r="5" spans="1:10" ht="12.75" customHeight="1">
      <c r="A5" s="72" t="s">
        <v>122</v>
      </c>
    </row>
    <row r="6" spans="1:10" ht="4.5" customHeight="1">
      <c r="A6" s="185"/>
      <c r="B6" s="185"/>
      <c r="C6" s="139"/>
      <c r="D6" s="140"/>
      <c r="E6" s="140"/>
      <c r="F6" s="140"/>
      <c r="G6" s="140"/>
      <c r="H6" s="140"/>
    </row>
    <row r="7" spans="1:10" ht="15" customHeight="1">
      <c r="A7" s="186" t="s">
        <v>0</v>
      </c>
      <c r="B7" s="189" t="s">
        <v>119</v>
      </c>
      <c r="C7" s="138"/>
      <c r="D7" s="190" t="s">
        <v>120</v>
      </c>
      <c r="E7" s="190"/>
      <c r="F7" s="190"/>
      <c r="G7" s="190"/>
      <c r="H7" s="190"/>
    </row>
    <row r="8" spans="1:10" ht="15" customHeight="1">
      <c r="A8" s="187"/>
      <c r="B8" s="187"/>
      <c r="C8" s="138"/>
      <c r="D8" s="191" t="s">
        <v>1</v>
      </c>
      <c r="E8" s="191"/>
      <c r="F8" s="142"/>
      <c r="G8" s="191" t="s">
        <v>2</v>
      </c>
      <c r="H8" s="191"/>
    </row>
    <row r="9" spans="1:10" ht="12.75" customHeight="1">
      <c r="A9" s="188"/>
      <c r="B9" s="188"/>
      <c r="C9" s="141"/>
      <c r="D9" s="141" t="s">
        <v>3</v>
      </c>
      <c r="E9" s="141" t="s">
        <v>4</v>
      </c>
      <c r="F9" s="141"/>
      <c r="G9" s="141" t="s">
        <v>3</v>
      </c>
      <c r="H9" s="141" t="s">
        <v>4</v>
      </c>
    </row>
    <row r="10" spans="1:10" ht="4.5" customHeight="1">
      <c r="A10" s="74"/>
      <c r="B10" s="75"/>
      <c r="C10" s="75"/>
      <c r="D10" s="76"/>
      <c r="E10" s="76"/>
      <c r="F10" s="76"/>
      <c r="G10" s="77"/>
      <c r="H10" s="76"/>
    </row>
    <row r="11" spans="1:10" ht="12.75" customHeight="1">
      <c r="A11" s="128" t="s">
        <v>5</v>
      </c>
      <c r="B11" s="129">
        <v>91356364</v>
      </c>
      <c r="C11" s="130"/>
      <c r="D11" s="129">
        <v>52661379</v>
      </c>
      <c r="E11" s="131">
        <v>57.64390863892087</v>
      </c>
      <c r="F11" s="130"/>
      <c r="G11" s="129">
        <v>38481454</v>
      </c>
      <c r="H11" s="131">
        <v>42.122357233919686</v>
      </c>
      <c r="I11" s="132"/>
    </row>
    <row r="12" spans="1:10" ht="12.75" customHeight="1">
      <c r="A12" s="133" t="s">
        <v>6</v>
      </c>
      <c r="B12" s="130">
        <v>1018074</v>
      </c>
      <c r="C12" s="130"/>
      <c r="D12" s="130">
        <v>556091</v>
      </c>
      <c r="E12" s="134">
        <v>54.62186442242902</v>
      </c>
      <c r="F12" s="130"/>
      <c r="G12" s="130">
        <v>456023</v>
      </c>
      <c r="H12" s="134">
        <v>44.792716443009056</v>
      </c>
    </row>
    <row r="13" spans="1:10" ht="12.75" customHeight="1">
      <c r="A13" s="133" t="s">
        <v>7</v>
      </c>
      <c r="B13" s="130">
        <v>2748407</v>
      </c>
      <c r="C13" s="130"/>
      <c r="D13" s="130">
        <v>1703885</v>
      </c>
      <c r="E13" s="134">
        <v>61.995366770642043</v>
      </c>
      <c r="F13" s="130"/>
      <c r="G13" s="130">
        <v>1035402</v>
      </c>
      <c r="H13" s="134">
        <v>37.672804646473395</v>
      </c>
    </row>
    <row r="14" spans="1:10" ht="12.75" customHeight="1">
      <c r="A14" s="133" t="s">
        <v>8</v>
      </c>
      <c r="B14" s="130">
        <v>602924</v>
      </c>
      <c r="C14" s="130"/>
      <c r="D14" s="130">
        <v>461446</v>
      </c>
      <c r="E14" s="134">
        <v>76.534687622320561</v>
      </c>
      <c r="F14" s="130"/>
      <c r="G14" s="130">
        <v>139412</v>
      </c>
      <c r="H14" s="134">
        <v>23.122648957414203</v>
      </c>
    </row>
    <row r="15" spans="1:10" ht="12.75" customHeight="1">
      <c r="A15" s="133" t="s">
        <v>9</v>
      </c>
      <c r="B15" s="130">
        <v>673811</v>
      </c>
      <c r="C15" s="130"/>
      <c r="D15" s="130">
        <v>428066</v>
      </c>
      <c r="E15" s="134">
        <v>63.529090501639182</v>
      </c>
      <c r="F15" s="130"/>
      <c r="G15" s="130">
        <v>245657</v>
      </c>
      <c r="H15" s="134">
        <v>36.457849456301545</v>
      </c>
    </row>
    <row r="16" spans="1:10" ht="12.75" customHeight="1">
      <c r="A16" s="133" t="s">
        <v>10</v>
      </c>
      <c r="B16" s="130">
        <v>2296412</v>
      </c>
      <c r="C16" s="130"/>
      <c r="D16" s="130">
        <v>1604063</v>
      </c>
      <c r="E16" s="134">
        <v>69.850836870735748</v>
      </c>
      <c r="F16" s="130"/>
      <c r="G16" s="130">
        <v>689544</v>
      </c>
      <c r="H16" s="134">
        <v>30.027016058094102</v>
      </c>
    </row>
    <row r="17" spans="1:8" ht="12.75" customHeight="1">
      <c r="A17" s="133" t="s">
        <v>11</v>
      </c>
      <c r="B17" s="130">
        <v>547607</v>
      </c>
      <c r="C17" s="130"/>
      <c r="D17" s="130">
        <v>318414</v>
      </c>
      <c r="E17" s="134">
        <v>58.146444439168967</v>
      </c>
      <c r="F17" s="130"/>
      <c r="G17" s="130">
        <v>225397</v>
      </c>
      <c r="H17" s="134">
        <v>41.160357701782488</v>
      </c>
    </row>
    <row r="18" spans="1:8" ht="12.75" customHeight="1">
      <c r="A18" s="133" t="s">
        <v>12</v>
      </c>
      <c r="B18" s="130">
        <v>3600550</v>
      </c>
      <c r="C18" s="130"/>
      <c r="D18" s="130">
        <v>2504936</v>
      </c>
      <c r="E18" s="134">
        <v>69.570926663981894</v>
      </c>
      <c r="F18" s="130"/>
      <c r="G18" s="130">
        <v>1089954</v>
      </c>
      <c r="H18" s="134">
        <v>30.271875130188441</v>
      </c>
    </row>
    <row r="19" spans="1:8" ht="12.75" customHeight="1">
      <c r="A19" s="133" t="s">
        <v>13</v>
      </c>
      <c r="B19" s="130">
        <v>2661681</v>
      </c>
      <c r="C19" s="130"/>
      <c r="D19" s="130">
        <v>1834017</v>
      </c>
      <c r="E19" s="134">
        <v>68.904463006648811</v>
      </c>
      <c r="F19" s="130"/>
      <c r="G19" s="130">
        <v>814815</v>
      </c>
      <c r="H19" s="134">
        <v>30.612796950498577</v>
      </c>
    </row>
    <row r="20" spans="1:8" ht="12.75" customHeight="1">
      <c r="A20" s="133" t="s">
        <v>43</v>
      </c>
      <c r="B20" s="130">
        <v>7449123</v>
      </c>
      <c r="C20" s="130"/>
      <c r="D20" s="130">
        <v>3468946</v>
      </c>
      <c r="E20" s="134">
        <v>46.568515515182121</v>
      </c>
      <c r="F20" s="130"/>
      <c r="G20" s="130">
        <v>3965293</v>
      </c>
      <c r="H20" s="134">
        <v>53.231675728807268</v>
      </c>
    </row>
    <row r="21" spans="1:8" ht="12.75" customHeight="1">
      <c r="A21" s="133" t="s">
        <v>15</v>
      </c>
      <c r="B21" s="130">
        <v>1264061</v>
      </c>
      <c r="C21" s="130"/>
      <c r="D21" s="130">
        <v>899555</v>
      </c>
      <c r="E21" s="134">
        <v>71.163891615990053</v>
      </c>
      <c r="F21" s="130"/>
      <c r="G21" s="130">
        <v>362285</v>
      </c>
      <c r="H21" s="134">
        <v>28.660404838057659</v>
      </c>
    </row>
    <row r="22" spans="1:8" ht="12.75" customHeight="1">
      <c r="A22" s="133" t="s">
        <v>16</v>
      </c>
      <c r="B22" s="130">
        <v>4329408</v>
      </c>
      <c r="C22" s="130"/>
      <c r="D22" s="130">
        <v>2212053</v>
      </c>
      <c r="E22" s="134">
        <v>51.093659918399922</v>
      </c>
      <c r="F22" s="130"/>
      <c r="G22" s="130">
        <v>2103473</v>
      </c>
      <c r="H22" s="134">
        <v>48.58569578103981</v>
      </c>
    </row>
    <row r="23" spans="1:8" ht="12.75" customHeight="1">
      <c r="A23" s="133" t="s">
        <v>17</v>
      </c>
      <c r="B23" s="130">
        <v>2358080</v>
      </c>
      <c r="C23" s="130"/>
      <c r="D23" s="130">
        <v>1662581</v>
      </c>
      <c r="E23" s="134">
        <v>70.5057080336545</v>
      </c>
      <c r="F23" s="130"/>
      <c r="G23" s="130">
        <v>684899</v>
      </c>
      <c r="H23" s="134">
        <v>29.044773714208173</v>
      </c>
    </row>
    <row r="24" spans="1:8" ht="12.75" customHeight="1">
      <c r="A24" s="133" t="s">
        <v>18</v>
      </c>
      <c r="B24" s="130">
        <v>2228105</v>
      </c>
      <c r="C24" s="130"/>
      <c r="D24" s="130">
        <v>1342346</v>
      </c>
      <c r="E24" s="134">
        <v>60.246083555308203</v>
      </c>
      <c r="F24" s="130"/>
      <c r="G24" s="130">
        <v>878445</v>
      </c>
      <c r="H24" s="134">
        <v>39.425655433653262</v>
      </c>
    </row>
    <row r="25" spans="1:8" ht="12.75" customHeight="1">
      <c r="A25" s="133" t="s">
        <v>19</v>
      </c>
      <c r="B25" s="130">
        <v>6014731</v>
      </c>
      <c r="C25" s="130"/>
      <c r="D25" s="130">
        <v>3485650</v>
      </c>
      <c r="E25" s="134">
        <v>57.951885130024941</v>
      </c>
      <c r="F25" s="130"/>
      <c r="G25" s="130">
        <v>2524452</v>
      </c>
      <c r="H25" s="134">
        <v>41.971153822174259</v>
      </c>
    </row>
    <row r="26" spans="1:8" ht="12.75" customHeight="1">
      <c r="A26" s="133" t="s">
        <v>20</v>
      </c>
      <c r="B26" s="130">
        <v>12705488</v>
      </c>
      <c r="C26" s="130"/>
      <c r="D26" s="130">
        <v>5106529</v>
      </c>
      <c r="E26" s="134">
        <v>40.19152196279277</v>
      </c>
      <c r="F26" s="130"/>
      <c r="G26" s="130">
        <v>7589825</v>
      </c>
      <c r="H26" s="134">
        <v>59.736587842985642</v>
      </c>
    </row>
    <row r="27" spans="1:8" ht="12.75" customHeight="1">
      <c r="A27" s="133" t="s">
        <v>21</v>
      </c>
      <c r="B27" s="130">
        <v>3361549</v>
      </c>
      <c r="C27" s="130"/>
      <c r="D27" s="130">
        <v>2139075</v>
      </c>
      <c r="E27" s="134">
        <v>63.633610576552655</v>
      </c>
      <c r="F27" s="130"/>
      <c r="G27" s="130">
        <v>1203768</v>
      </c>
      <c r="H27" s="134">
        <v>35.809919772105061</v>
      </c>
    </row>
    <row r="28" spans="1:8" ht="12.75" customHeight="1">
      <c r="A28" s="133" t="s">
        <v>22</v>
      </c>
      <c r="B28" s="130">
        <v>1449774</v>
      </c>
      <c r="C28" s="130"/>
      <c r="D28" s="130">
        <v>657488</v>
      </c>
      <c r="E28" s="134">
        <v>45.351068511367984</v>
      </c>
      <c r="F28" s="130"/>
      <c r="G28" s="130">
        <v>788123</v>
      </c>
      <c r="H28" s="134">
        <v>54.361783284843014</v>
      </c>
    </row>
    <row r="29" spans="1:8" ht="12.75" customHeight="1">
      <c r="A29" s="133" t="s">
        <v>23</v>
      </c>
      <c r="B29" s="130">
        <v>877405</v>
      </c>
      <c r="C29" s="130"/>
      <c r="D29" s="130">
        <v>664299</v>
      </c>
      <c r="E29" s="134">
        <v>75.711786461212327</v>
      </c>
      <c r="F29" s="130"/>
      <c r="G29" s="130">
        <v>210188</v>
      </c>
      <c r="H29" s="134">
        <v>23.95564192134761</v>
      </c>
    </row>
    <row r="30" spans="1:8" ht="12.75" customHeight="1">
      <c r="A30" s="133" t="s">
        <v>24</v>
      </c>
      <c r="B30" s="130">
        <v>4443894</v>
      </c>
      <c r="C30" s="130"/>
      <c r="D30" s="130">
        <v>2755176</v>
      </c>
      <c r="E30" s="134">
        <v>61.999138593314782</v>
      </c>
      <c r="F30" s="130"/>
      <c r="G30" s="130">
        <v>1678737</v>
      </c>
      <c r="H30" s="134">
        <v>37.776261089935986</v>
      </c>
    </row>
    <row r="31" spans="1:8" ht="12.75" customHeight="1">
      <c r="A31" s="133" t="s">
        <v>25</v>
      </c>
      <c r="B31" s="130">
        <v>2848793</v>
      </c>
      <c r="C31" s="130"/>
      <c r="D31" s="130">
        <v>2001287</v>
      </c>
      <c r="E31" s="134">
        <v>70.250348129892203</v>
      </c>
      <c r="F31" s="130"/>
      <c r="G31" s="130">
        <v>846768</v>
      </c>
      <c r="H31" s="134">
        <v>29.723746161971054</v>
      </c>
    </row>
    <row r="32" spans="1:8" ht="12.75" customHeight="1">
      <c r="A32" s="133" t="s">
        <v>26</v>
      </c>
      <c r="B32" s="130">
        <v>4637341</v>
      </c>
      <c r="C32" s="130"/>
      <c r="D32" s="130">
        <v>2352707</v>
      </c>
      <c r="E32" s="134">
        <v>50.73396586535258</v>
      </c>
      <c r="F32" s="130"/>
      <c r="G32" s="130">
        <v>2269130</v>
      </c>
      <c r="H32" s="134">
        <v>48.931704612621758</v>
      </c>
    </row>
    <row r="33" spans="1:8" ht="12.75" customHeight="1">
      <c r="A33" s="133" t="s">
        <v>27</v>
      </c>
      <c r="B33" s="130">
        <v>1731942</v>
      </c>
      <c r="C33" s="130"/>
      <c r="D33" s="130">
        <v>891261</v>
      </c>
      <c r="E33" s="134">
        <v>51.460210561323649</v>
      </c>
      <c r="F33" s="130"/>
      <c r="G33" s="130">
        <v>833963</v>
      </c>
      <c r="H33" s="134">
        <v>48.151901160662426</v>
      </c>
    </row>
    <row r="34" spans="1:8" ht="12.75" customHeight="1">
      <c r="A34" s="133" t="s">
        <v>28</v>
      </c>
      <c r="B34" s="130">
        <v>1367099</v>
      </c>
      <c r="C34" s="130"/>
      <c r="D34" s="130">
        <v>805250</v>
      </c>
      <c r="E34" s="134">
        <v>58.902098531269495</v>
      </c>
      <c r="F34" s="130"/>
      <c r="G34" s="130">
        <v>556213</v>
      </c>
      <c r="H34" s="134">
        <v>40.685641639705686</v>
      </c>
    </row>
    <row r="35" spans="1:8" ht="12.75" customHeight="1">
      <c r="A35" s="133" t="s">
        <v>29</v>
      </c>
      <c r="B35" s="130">
        <v>1972259</v>
      </c>
      <c r="C35" s="130"/>
      <c r="D35" s="130">
        <v>1099961</v>
      </c>
      <c r="E35" s="134">
        <v>55.771630399455653</v>
      </c>
      <c r="F35" s="130"/>
      <c r="G35" s="130">
        <v>862593</v>
      </c>
      <c r="H35" s="134">
        <v>43.736294269667418</v>
      </c>
    </row>
    <row r="36" spans="1:8" ht="12.75" customHeight="1">
      <c r="A36" s="143" t="s">
        <v>30</v>
      </c>
      <c r="B36" s="144">
        <v>2180293</v>
      </c>
      <c r="C36" s="144"/>
      <c r="D36" s="144">
        <v>1692274</v>
      </c>
      <c r="E36" s="145">
        <v>77.616815721556691</v>
      </c>
      <c r="F36" s="144"/>
      <c r="G36" s="144">
        <v>483040</v>
      </c>
      <c r="H36" s="145">
        <v>22.15482047596355</v>
      </c>
    </row>
    <row r="37" spans="1:8" ht="12.75" customHeight="1">
      <c r="A37" s="133" t="s">
        <v>31</v>
      </c>
      <c r="B37" s="130">
        <v>2109621</v>
      </c>
      <c r="C37" s="130"/>
      <c r="D37" s="130">
        <v>1274857</v>
      </c>
      <c r="E37" s="134">
        <v>60.430617632266646</v>
      </c>
      <c r="F37" s="130"/>
      <c r="G37" s="130">
        <v>831884</v>
      </c>
      <c r="H37" s="134">
        <v>39.432864955364025</v>
      </c>
    </row>
    <row r="38" spans="1:8" ht="12.75" customHeight="1">
      <c r="A38" s="133" t="s">
        <v>32</v>
      </c>
      <c r="B38" s="130">
        <v>1665465</v>
      </c>
      <c r="C38" s="130"/>
      <c r="D38" s="130">
        <v>808123</v>
      </c>
      <c r="E38" s="134">
        <v>48.52236462489455</v>
      </c>
      <c r="F38" s="130"/>
      <c r="G38" s="130">
        <v>857050</v>
      </c>
      <c r="H38" s="134">
        <v>51.46010273407127</v>
      </c>
    </row>
    <row r="39" spans="1:8" ht="12.75" customHeight="1">
      <c r="A39" s="133" t="s">
        <v>33</v>
      </c>
      <c r="B39" s="130">
        <v>2566924</v>
      </c>
      <c r="C39" s="130"/>
      <c r="D39" s="130">
        <v>1829228</v>
      </c>
      <c r="E39" s="134">
        <v>71.261478719276454</v>
      </c>
      <c r="F39" s="130"/>
      <c r="G39" s="130">
        <v>728169</v>
      </c>
      <c r="H39" s="134">
        <v>28.367376673403655</v>
      </c>
    </row>
    <row r="40" spans="1:8" ht="12.75" customHeight="1">
      <c r="A40" s="133" t="s">
        <v>34</v>
      </c>
      <c r="B40" s="130">
        <v>951310</v>
      </c>
      <c r="C40" s="130"/>
      <c r="D40" s="130">
        <v>458284</v>
      </c>
      <c r="E40" s="134">
        <v>48.173991653614493</v>
      </c>
      <c r="F40" s="130"/>
      <c r="G40" s="130">
        <v>484833</v>
      </c>
      <c r="H40" s="134">
        <v>50.964774889363085</v>
      </c>
    </row>
    <row r="41" spans="1:8" ht="12.75" customHeight="1">
      <c r="A41" s="133" t="s">
        <v>35</v>
      </c>
      <c r="B41" s="130">
        <v>5861424</v>
      </c>
      <c r="C41" s="130"/>
      <c r="D41" s="130">
        <v>3738589</v>
      </c>
      <c r="E41" s="134">
        <v>63.782947625013989</v>
      </c>
      <c r="F41" s="130"/>
      <c r="G41" s="130">
        <v>2116957</v>
      </c>
      <c r="H41" s="134">
        <v>36.116769576812736</v>
      </c>
    </row>
    <row r="42" spans="1:8" ht="12.75" customHeight="1">
      <c r="A42" s="133" t="s">
        <v>36</v>
      </c>
      <c r="B42" s="130">
        <v>1723421</v>
      </c>
      <c r="C42" s="130"/>
      <c r="D42" s="130">
        <v>1281654</v>
      </c>
      <c r="E42" s="134">
        <v>74.366855225739968</v>
      </c>
      <c r="F42" s="130"/>
      <c r="G42" s="130">
        <v>440484</v>
      </c>
      <c r="H42" s="134">
        <v>25.558699818558555</v>
      </c>
    </row>
    <row r="43" spans="1:8" ht="12.75" customHeight="1">
      <c r="A43" s="135" t="s">
        <v>37</v>
      </c>
      <c r="B43" s="136">
        <v>1109388</v>
      </c>
      <c r="C43" s="136"/>
      <c r="D43" s="136">
        <v>623288</v>
      </c>
      <c r="E43" s="137">
        <v>56.183048671880357</v>
      </c>
      <c r="F43" s="136"/>
      <c r="G43" s="136">
        <v>484678</v>
      </c>
      <c r="H43" s="137">
        <v>43.688772548468165</v>
      </c>
    </row>
    <row r="44" spans="1:8" ht="4.5" customHeight="1">
      <c r="A44" s="116"/>
      <c r="B44" s="116"/>
      <c r="C44" s="116"/>
      <c r="D44" s="116"/>
      <c r="E44" s="116"/>
      <c r="F44" s="116"/>
      <c r="G44" s="116"/>
      <c r="H44" s="116"/>
    </row>
    <row r="45" spans="1:8" ht="12.75" customHeight="1">
      <c r="A45" s="180" t="s">
        <v>113</v>
      </c>
      <c r="B45" s="181"/>
      <c r="C45" s="181"/>
      <c r="D45" s="181"/>
      <c r="E45" s="181"/>
      <c r="F45" s="181"/>
      <c r="G45" s="181"/>
      <c r="H45" s="181"/>
    </row>
    <row r="46" spans="1:8" ht="12.75" customHeight="1">
      <c r="A46" s="180" t="s">
        <v>114</v>
      </c>
      <c r="B46" s="181"/>
      <c r="C46" s="181"/>
      <c r="D46" s="181"/>
      <c r="E46" s="181"/>
      <c r="F46" s="181"/>
      <c r="G46" s="181"/>
      <c r="H46" s="181"/>
    </row>
    <row r="47" spans="1:8" ht="12.75" customHeight="1">
      <c r="A47" s="117" t="s">
        <v>115</v>
      </c>
      <c r="B47" s="117"/>
      <c r="C47" s="117"/>
      <c r="D47" s="117"/>
      <c r="E47" s="117"/>
      <c r="F47" s="117"/>
      <c r="G47" s="117"/>
      <c r="H47" s="117"/>
    </row>
    <row r="48" spans="1:8" ht="12.75" customHeight="1">
      <c r="A48" s="117" t="s">
        <v>83</v>
      </c>
      <c r="B48" s="117"/>
      <c r="C48" s="117"/>
      <c r="D48" s="117"/>
      <c r="E48" s="117"/>
      <c r="F48" s="117"/>
      <c r="G48" s="117"/>
      <c r="H48" s="117"/>
    </row>
    <row r="49" spans="1:8" ht="12.75" customHeight="1">
      <c r="A49" s="118" t="s">
        <v>84</v>
      </c>
      <c r="B49" s="117"/>
      <c r="C49" s="117"/>
      <c r="D49" s="117"/>
      <c r="E49" s="117"/>
      <c r="F49" s="117"/>
      <c r="G49" s="117"/>
      <c r="H49" s="117"/>
    </row>
    <row r="50" spans="1:8" ht="12.75" customHeight="1">
      <c r="A50" s="119" t="s">
        <v>85</v>
      </c>
      <c r="B50" s="120"/>
      <c r="C50" s="117"/>
      <c r="D50" s="117"/>
      <c r="E50" s="117"/>
      <c r="F50" s="117"/>
      <c r="G50" s="117"/>
      <c r="H50" s="117"/>
    </row>
    <row r="51" spans="1:8" ht="12.75" customHeight="1">
      <c r="A51" s="121" t="s">
        <v>86</v>
      </c>
      <c r="B51" s="120"/>
      <c r="C51" s="117"/>
      <c r="D51" s="117"/>
      <c r="E51" s="117"/>
      <c r="F51" s="117"/>
      <c r="G51" s="117"/>
      <c r="H51" s="117"/>
    </row>
    <row r="52" spans="1:8" ht="12.75" customHeight="1">
      <c r="A52" s="122" t="s">
        <v>124</v>
      </c>
      <c r="B52" s="123"/>
      <c r="C52" s="123"/>
      <c r="D52" s="123"/>
      <c r="E52" s="123"/>
      <c r="F52" s="123"/>
      <c r="G52" s="123"/>
      <c r="H52" s="123"/>
    </row>
    <row r="53" spans="1:8" ht="12.75" customHeight="1">
      <c r="A53" s="122" t="s">
        <v>109</v>
      </c>
      <c r="B53" s="124"/>
      <c r="C53" s="124"/>
      <c r="D53" s="124"/>
      <c r="E53" s="125"/>
      <c r="F53" s="125"/>
      <c r="G53" s="124"/>
      <c r="H53" s="125"/>
    </row>
    <row r="54" spans="1:8" ht="12.75" customHeight="1">
      <c r="A54" s="126" t="s">
        <v>125</v>
      </c>
      <c r="B54" s="127"/>
      <c r="C54" s="127"/>
      <c r="D54" s="127"/>
      <c r="E54" s="127"/>
      <c r="F54" s="127"/>
      <c r="G54" s="127"/>
      <c r="H54" s="127"/>
    </row>
    <row r="55" spans="1:8" ht="15" customHeight="1"/>
    <row r="56" spans="1:8" ht="12.75" customHeight="1">
      <c r="A56" s="113" t="s">
        <v>123</v>
      </c>
      <c r="B56" s="95"/>
      <c r="C56" s="96"/>
    </row>
  </sheetData>
  <mergeCells count="8">
    <mergeCell ref="A45:H45"/>
    <mergeCell ref="A46:H46"/>
    <mergeCell ref="A6:B6"/>
    <mergeCell ref="A7:A9"/>
    <mergeCell ref="B7:B9"/>
    <mergeCell ref="D7:H7"/>
    <mergeCell ref="D8:E8"/>
    <mergeCell ref="G8:H8"/>
  </mergeCells>
  <hyperlinks>
    <hyperlink ref="B11" tooltip="CV%: 0.4; ERROR:   342 374; LI90%:   89 757 754; LS90%:   90 884 064"/>
    <hyperlink ref="B12" tooltip="CV%: 2.2; ERROR:   21 470; LI90%:   953 171; LS90%:  1 023 801"/>
    <hyperlink ref="B13" tooltip="CV%: 1.5; ERROR:   40 020; LI90%:  2 654 568; LS90%:  2 786 222"/>
    <hyperlink ref="B14" tooltip="CV%: 2.1; ERROR:   12 375; LI90%:   563 682; LS90%:   604 392"/>
    <hyperlink ref="B15" tooltip="CV%: 1.8; ERROR:   11 778; LI90%:   638 928; LS90%:   677 674"/>
    <hyperlink ref="B16" tooltip="CV%: 1.5; ERROR:   33 968; LI90%:  2 186 994; LS90%:  2 298 740"/>
    <hyperlink ref="B17" tooltip="CV%: 1.5; ERROR:   8 145; LI90%:   521 555; LS90%:   548 351"/>
    <hyperlink ref="B18" tooltip="CV%: 1.4; ERROR:   51 036; LI90%:  3 481 028; LS90%:  3 648 920"/>
    <hyperlink ref="B19" tooltip="CV%: 1.2; ERROR:   32 531; LI90%:  2 571 315; LS90%:  2 678 333"/>
    <hyperlink ref="B20" tooltip="CV%: 1.0; ERROR:   76 315; LI90%:  7 219 916; LS90%:  7 470 970"/>
    <hyperlink ref="B21" tooltip="CV%: 1.4; ERROR:   18 449; LI90%:  1 244 454; LS90%:  1 305 146"/>
    <hyperlink ref="B22" tooltip="CV%: 1.8; ERROR:   76 111; LI90%:  4 165 791; LS90%:  4 416 173"/>
    <hyperlink ref="B23" tooltip="CV%: 2.1; ERROR:   48 485; LI90%:  2 282 757; LS90%:  2 442 259"/>
    <hyperlink ref="B24" tooltip="CV%: 1.9; ERROR:   40 216; LI90%:  2 092 589; LS90%:  2 224 889"/>
    <hyperlink ref="B25" tooltip="CV%: 1.7; ERROR:   102 825; LI90%:  5 716 851; LS90%:  6 055 115"/>
    <hyperlink ref="B26" tooltip="CV%: 1.6; ERROR:   203 330; LI90%:  12 207 220; LS90%:  12 876 114"/>
    <hyperlink ref="B27" tooltip="CV%: 1.5; ERROR:   50 463; LI90%:  3 228 982; LS90%:  3 394 990"/>
    <hyperlink ref="B28" tooltip="CV%: 1.7; ERROR:   25 545; LI90%:  1 420 639; LS90%:  1 504 675"/>
    <hyperlink ref="B29" tooltip="CV%: 2.1; ERROR:   18 087; LI90%:   818 187; LS90%:   877 687"/>
    <hyperlink ref="B30" tooltip="CV%: 2.6; ERROR:   113 871; LI90%:  4 251 687; LS90%:  4 626 289"/>
    <hyperlink ref="B31" tooltip="CV%: 1.9; ERROR:   54 127; LI90%:  2 752 749; LS90%:  2 930 813"/>
    <hyperlink ref="B32" tooltip="CV%: 1.6; ERROR:   71 869; LI90%:  4 451 578; LS90%:  4 688 008"/>
    <hyperlink ref="B33" tooltip="CV%: 2.4; ERROR:   39 249; LI90%:  1 603 348; LS90%:  1 732 466"/>
    <hyperlink ref="B34" tooltip="CV%: 1.6; ERROR:   22 042; LI90%:  1 323 366; LS90%:  1 395 878"/>
    <hyperlink ref="B35" tooltip="CV%: 2.3; ERROR:   47 312; LI90%:  1 937 384; LS90%:  2 093 026"/>
    <hyperlink ref="B36" tooltip="CV%: 1.4; ERROR:   29 987; LI90%:  2 128 040; LS90%:  2 226 688"/>
    <hyperlink ref="B37" tooltip="CV%: 1.7; ERROR:   36 544; LI90%:  2 084 496; LS90%:  2 204 714"/>
    <hyperlink ref="B38" tooltip="CV%: 1.6; ERROR:   26 743; LI90%:  1 641 897; LS90%:  1 729 873"/>
    <hyperlink ref="B39" tooltip="CV%: 1.3; ERROR:   32 142; LI90%:  2 444 988; LS90%:  2 550 726"/>
    <hyperlink ref="B40" tooltip="CV%: 1.4; ERROR:   13 222; LI90%:   929 323; LS90%:   972 819"/>
    <hyperlink ref="B41" tooltip="CV%: 1.5; ERROR:   88 822; LI90%:  5 636 201; LS90%:  5 928 399"/>
    <hyperlink ref="B42" tooltip="CV%: 1.5; ERROR:   25 586; LI90%:  1 644 486; LS90%:  1 728 656"/>
    <hyperlink ref="B43" tooltip="CV%: 2.2; ERROR:   24 227; LI90%:  1 060 572; LS90%:  1 140 270"/>
    <hyperlink ref="D11" tooltip="CV%: 0.6; ERROR:   329 744; LI90%:   51 646 949; LS90%:   52 731 709"/>
    <hyperlink ref="D12" tooltip="CV%: 3.5; ERROR:   20 059; LI90%:   544 881; LS90%:   610 869"/>
    <hyperlink ref="D13" tooltip="CV%: 2.5; ERROR:   41 082; LI90%:  1 543 685; LS90%:  1 678 833"/>
    <hyperlink ref="D14" tooltip="CV%: 2.6; ERROR:   11 362; LI90%:   424 866; LS90%:   462 244"/>
    <hyperlink ref="D15" tooltip="CV%: 2.8; ERROR:   11 699; LI90%:   397 375; LS90%:   435 863"/>
    <hyperlink ref="D16" tooltip="CV%: 2.0; ERROR:   31 481; LI90%:  1 515 142; LS90%:  1 618 704"/>
    <hyperlink ref="D17" tooltip="CV%: 2.7; ERROR:   8 597; LI90%:   305 831; LS90%:   334 111"/>
    <hyperlink ref="D18" tooltip="CV%: 2.3; ERROR:   57 401; LI90%:  2 353 535; LS90%:  2 542 367"/>
    <hyperlink ref="D19" tooltip="CV%: 2.2; ERROR:   38 057; LI90%:  1 707 358; LS90%:  1 832 554"/>
    <hyperlink ref="D20" tooltip="CV%: 2.1; ERROR:   64 948; LI90%:  2 927 627; LS90%:  3 141 287"/>
    <hyperlink ref="D21" tooltip="CV%: 2.2; ERROR:   19 754; LI90%:   867 465; LS90%:   932 451"/>
    <hyperlink ref="D22" tooltip="CV%: 3.2; ERROR:   71 080; LI90%:  2 112 546; LS90%:  2 346 380"/>
    <hyperlink ref="D23" tooltip="CV%: 2.8; ERROR:   45 862; LI90%:  1 566 812; LS90%:  1 717 684"/>
    <hyperlink ref="D24" tooltip="CV%: 3.0; ERROR:   39 143; LI90%:  1 256 956; LS90%:  1 385 726"/>
    <hyperlink ref="D25" tooltip="CV%: 2.8; ERROR:   95 341; LI90%:  3 264 713; LS90%:  3 578 357"/>
    <hyperlink ref="D26" tooltip="CV%: 3.5; ERROR:   191 505; LI90%:  5 085 602; LS90%:  5 715 598"/>
    <hyperlink ref="D27" tooltip="CV%: 2.3; ERROR:   48 625; LI90%:  1 996 175; LS90%:  2 156 139"/>
    <hyperlink ref="D28" tooltip="CV%: 3.2; ERROR:   22 996; LI90%:   684 556; LS90%:   760 208"/>
    <hyperlink ref="D29" tooltip="CV%: 2.7; ERROR:   16 982; LI90%:   606 534; LS90%:   662 402"/>
    <hyperlink ref="D30" tooltip="CV%: 3.9; ERROR:   113 506; LI90%:  2 712 124; LS90%:  3 085 524"/>
    <hyperlink ref="D31" tooltip="CV%: 2.6; ERROR:   53 359; LI90%:  1 978 917; LS90%:  2 154 453"/>
    <hyperlink ref="D32" tooltip="CV%: 3.1; ERROR:   66 604; LI90%:  2 037 906; LS90%:  2 257 014"/>
    <hyperlink ref="D33" tooltip="CV%: 3.8; ERROR:   34 062; LI90%:   840 420; LS90%:   952 476"/>
    <hyperlink ref="D34" tooltip="CV%: 3.4; ERROR:   24 236; LI90%:   670 890; LS90%:   750 620"/>
    <hyperlink ref="D35" tooltip="CV%: 3.4; ERROR:   38 415; LI90%:  1 055 455; LS90%:  1 181 829"/>
    <hyperlink ref="D36" tooltip="CV%: 1.9; ERROR:   31 747; LI90%:  1 630 718; LS90%:  1 735 156"/>
    <hyperlink ref="D37" tooltip="CV%: 3.5; ERROR:   46 157; LI90%:  1 254 653; LS90%:  1 406 497"/>
    <hyperlink ref="D38" tooltip="CV%: 3.1; ERROR:   25 019; LI90%:   766 834; LS90%:   849 140"/>
    <hyperlink ref="D39" tooltip="CV%: 1.9; ERROR:   34 420; LI90%:  1 753 863; LS90%:  1 867 093"/>
    <hyperlink ref="D40" tooltip="CV%: 3.2; ERROR:   16 346; LI90%:   489 987; LS90%:   543 761"/>
    <hyperlink ref="D41" tooltip="CV%: 2.5; ERROR:   93 483; LI90%:  3 593 815; LS90%:  3 901 347"/>
    <hyperlink ref="D42" tooltip="CV%: 1.9; ERROR:   23 724; LI90%:  1 222 432; LS90%:  1 300 478"/>
    <hyperlink ref="D43" tooltip="CV%: 3.1; ERROR:   20 397; LI90%:   622 360; LS90%:   689 460"/>
    <hyperlink ref="E11" tooltip="CV%: 0.5; ERROR: 0.3; LI90%: 57.3; LS90%: 58.3"/>
    <hyperlink ref="E12" tooltip="CV%: 3.0; ERROR: 1.7; LI90%: 55.6; LS90%: 61.3"/>
    <hyperlink ref="E13" tooltip="CV%: 2.1; ERROR: 1.2; LI90%: 57.2; LS90%: 61.3"/>
    <hyperlink ref="E14" tooltip="CV%: 1.5; ERROR: 1.1; LI90%: 74.1; LS90%: 77.8"/>
    <hyperlink ref="E15" tooltip="CV%: 2.1; ERROR: 1.3; LI90%: 61.1; LS90%: 65.4"/>
    <hyperlink ref="E16" tooltip="CV%: 1.4; ERROR: 1.0; LI90%: 68.2; LS90%: 71.5"/>
    <hyperlink ref="E17" tooltip="CV%: 2.1; ERROR: 1.2; LI90%: 57.8; LS90%: 61.9"/>
    <hyperlink ref="E18" tooltip="CV%: 1.7; ERROR: 1.2; LI90%: 66.7; LS90%: 70.6"/>
    <hyperlink ref="E19" tooltip="CV%: 1.7; ERROR: 1.1; LI90%: 65.5; LS90%: 69.3"/>
    <hyperlink ref="E20" tooltip="CV%: 1.9; ERROR: 0.8; LI90%: 40.0; LS90%: 42.6"/>
    <hyperlink ref="E21" tooltip="CV%: 1.7; ERROR: 1.2; LI90%: 68.7; LS90%: 72.5"/>
    <hyperlink ref="E22" tooltip="CV%: 3.0; ERROR: 1.6; LI90%: 49.4; LS90%: 54.5"/>
    <hyperlink ref="E23" tooltip="CV%: 1.9; ERROR: 1.3; LI90%: 67.3; LS90%: 71.7"/>
    <hyperlink ref="E24" tooltip="CV%: 2.1; ERROR: 1.3; LI90%: 59.0; LS90%: 63.4"/>
    <hyperlink ref="E25" tooltip="CV%: 2.2; ERROR: 1.3; LI90%: 56.0; LS90%: 60.2"/>
    <hyperlink ref="E26" tooltip="CV%: 3.2; ERROR: 1.4; LI90%: 40.8; LS90%: 45.3"/>
    <hyperlink ref="E27" tooltip="CV%: 1.9; ERROR: 1.2; LI90%: 60.8; LS90%: 64.6"/>
    <hyperlink ref="E28" tooltip="CV%: 2.6; ERROR: 1.3; LI90%: 47.3; LS90%: 51.5"/>
    <hyperlink ref="E29" tooltip="CV%: 1.6; ERROR: 1.2; LI90%: 72.8; LS90%: 76.8"/>
    <hyperlink ref="E30" tooltip="CV%: 2.4; ERROR: 1.6; LI90%: 62.7; LS90%: 67.9"/>
    <hyperlink ref="E31" tooltip="CV%: 1.6; ERROR: 1.2; LI90%: 70.8; LS90%: 74.7"/>
    <hyperlink ref="E32" tooltip="CV%: 2.7; ERROR: 1.3; LI90%: 44.9; LS90%: 49.1"/>
    <hyperlink ref="E33" tooltip="CV%: 3.1; ERROR: 1.7; LI90%: 51.0; LS90%: 56.5"/>
    <hyperlink ref="E34" tooltip="CV%: 2.9; ERROR: 1.5; LI90%: 49.8; LS90%: 54.7"/>
    <hyperlink ref="E35" tooltip="CV%: 3.0; ERROR: 1.7; LI90%: 52.7; LS90%: 58.3"/>
    <hyperlink ref="E36" tooltip="CV%: 1.3; ERROR: 1.0; LI90%: 75.6; LS90%: 79.0"/>
    <hyperlink ref="E37" tooltip="CV%: 2.8; ERROR: 1.8; LI90%: 59.2; LS90%: 64.9"/>
    <hyperlink ref="E38" tooltip="CV%: 2.8; ERROR: 1.4; LI90%: 45.7; LS90%: 50.2"/>
    <hyperlink ref="E39" tooltip="CV%: 1.2; ERROR: 0.9; LI90%: 71.0; LS90%: 73.9"/>
    <hyperlink ref="E40" tooltip="CV%: 2.6; ERROR: 1.4; LI90%: 52.0; LS90%: 56.7"/>
    <hyperlink ref="E41" tooltip="CV%: 1.9; ERROR: 1.3; LI90%: 62.7; LS90%: 66.9"/>
    <hyperlink ref="E42" tooltip="CV%: 1.2; ERROR: 0.9; LI90%: 73.3; LS90%: 76.3"/>
    <hyperlink ref="E43" tooltip="CV%: 2.8; ERROR: 1.7; LI90%: 56.9; LS90%: 62.3"/>
    <hyperlink ref="G11" tooltip="CV%: 0.8; ERROR:   316 061; LI90%:   37 351 853; LS90%:   38 391 603"/>
    <hyperlink ref="G12" tooltip="CV%: 4.9; ERROR:   20 063; LI90%:   373 307; LS90%:   439 307"/>
    <hyperlink ref="G13" tooltip="CV%: 3.4; ERROR:   37 467; LI90%:  1 041 793; LS90%:  1 165 047"/>
    <hyperlink ref="G14" tooltip="CV%: 5.1; ERROR:   7 149; LI90%:   127 647; LS90%:   151 167"/>
    <hyperlink ref="G15" tooltip="CV%: 3.9; ERROR:   9 369; LI90%:   225 274; LS90%:   256 094"/>
    <hyperlink ref="G16" tooltip="CV%: 3.7; ERROR:   24 824; LI90%:   626 693; LS90%:   708 357"/>
    <hyperlink ref="G17" tooltip="CV%: 3.3; ERROR:   7 103; LI90%:   200 813; LS90%:   224 181"/>
    <hyperlink ref="G18" tooltip="CV%: 4.0; ERROR:   44 267; LI90%:  1 038 858; LS90%:  1 184 484"/>
    <hyperlink ref="G19" tooltip="CV%: 3.7; ERROR:   31 105; LI90%:   793 409; LS90%:   895 735"/>
    <hyperlink ref="G20" tooltip="CV%: 1.7; ERROR:   74 879; LI90%:  4 167 445; LS90%:  4 413 775"/>
    <hyperlink ref="G21" tooltip="CV%: 4.3; ERROR:   16 073; LI90%:   344 355; LS90%:   397 231"/>
    <hyperlink ref="G22" tooltip="CV%: 4.1; ERROR:   82 987; LI90%:  1 912 093; LS90%:  2 185 095"/>
    <hyperlink ref="G23" tooltip="CV%: 4.8; ERROR:   34 173; LI90%:   661 538; LS90%:   773 956"/>
    <hyperlink ref="G24" tooltip="CV%: 3.8; ERROR:   31 393; LI90%:   777 362; LS90%:   880 636"/>
    <hyperlink ref="G25" tooltip="CV%: 3.5; ERROR:   86 646; LI90%:  2 317 678; LS90%:  2 602 718"/>
    <hyperlink ref="G26" tooltip="CV%: 3.0; ERROR:   210 770; LI90%:  6 784 097; LS90%:  7 477 467"/>
    <hyperlink ref="G27" tooltip="CV%: 3.5; ERROR:   42 939; LI90%:  1 140 420; LS90%:  1 281 676"/>
    <hyperlink ref="G28" tooltip="CV%: 3.0; ERROR:   22 093; LI90%:   697 577; LS90%:   770 257"/>
    <hyperlink ref="G29" tooltip="CV%: 5.3; ERROR:   11 339; LI90%:   194 461; LS90%:   231 763"/>
    <hyperlink ref="G30" tooltip="CV%: 4.5; ERROR:   69 254; LI90%:  1 412 633; LS90%:  1 640 459"/>
    <hyperlink ref="G31" tooltip="CV%: 4.6; ERROR:   35 334; LI90%:   712 860; LS90%:   829 098"/>
    <hyperlink ref="G32" tooltip="CV%: 2.9; ERROR:   69 740; LI90%:  2 302 753; LS90%:  2 532 177"/>
    <hyperlink ref="G33" tooltip="CV%: 4.5; ERROR:   34 410; LI90%:   708 823; LS90%:   822 023"/>
    <hyperlink ref="G34" tooltip="CV%: 4.5; ERROR:   28 095; LI90%:   579 682; LS90%:   672 108"/>
    <hyperlink ref="G35" tooltip="CV%: 4.9; ERROR:   43 370; LI90%:   810 023; LS90%:   952 699"/>
    <hyperlink ref="G36" tooltip="CV%: 4.7; ERROR:   23 005; LI90%:   452 081; LS90%:   527 761"/>
    <hyperlink ref="G37" tooltip="CV%: 4.8; ERROR:   38 710; LI90%:   745 310; LS90%:   872 654"/>
    <hyperlink ref="G38" tooltip="CV%: 3.2; ERROR:   27 928; LI90%:   827 371; LS90%:   919 245"/>
    <hyperlink ref="G39" tooltip="CV%: 3.3; ERROR:   22 381; LI90%:   643 698; LS90%:   717 326"/>
    <hyperlink ref="G40" tooltip="CV%: 3.2; ERROR:   13 778; LI90%:   405 326; LS90%:   450 650"/>
    <hyperlink ref="G41" tooltip="CV%: 3.8; ERROR:   77 225; LI90%:  1 878 923; LS90%:  2 132 969"/>
    <hyperlink ref="G42" tooltip="CV%: 4.2; ERROR:   17 596; LI90%:   392 582; LS90%:   450 468"/>
    <hyperlink ref="G43" tooltip="CV%: 5.2; ERROR:   22 901; LI90%:   406 324; LS90%:   481 664"/>
    <hyperlink ref="H11" tooltip="CV%: 0.7; ERROR: 0.3; LI90%: 41.4; LS90%: 42.4"/>
    <hyperlink ref="H12" tooltip="CV%: 4.2; ERROR: 1.7; LI90%: 38.3; LS90%: 44.0"/>
    <hyperlink ref="H13" tooltip="CV%: 3.1; ERROR: 1.2; LI90%: 38.5; LS90%: 42.6"/>
    <hyperlink ref="H14" tooltip="CV%: 4.7; ERROR: 1.1; LI90%: 22.0; LS90%: 25.7"/>
    <hyperlink ref="H15" tooltip="CV%: 3.6; ERROR: 1.3; LI90%: 34.4; LS90%: 38.7"/>
    <hyperlink ref="H16" tooltip="CV%: 3.3; ERROR: 1.0; LI90%: 28.1; LS90%: 31.4"/>
    <hyperlink ref="H17" tooltip="CV%: 3.1; ERROR: 1.2; LI90%: 37.7; LS90%: 41.8"/>
    <hyperlink ref="H18" tooltip="CV%: 3.8; ERROR: 1.2; LI90%: 29.2; LS90%: 33.2"/>
    <hyperlink ref="H19" tooltip="CV%: 3.5; ERROR: 1.1; LI90%: 30.3; LS90%: 34.0"/>
    <hyperlink ref="H20" tooltip="CV%: 1.4; ERROR: 0.8; LI90%: 57.1; LS90%: 59.7"/>
    <hyperlink ref="H21" tooltip="CV%: 4.1; ERROR: 1.2; LI90%: 27.1; LS90%: 31.0"/>
    <hyperlink ref="H22" tooltip="CV%: 3.3; ERROR: 1.6; LI90%: 45.2; LS90%: 50.3"/>
    <hyperlink ref="H23" tooltip="CV%: 4.3; ERROR: 1.3; LI90%: 28.2; LS90%: 32.5"/>
    <hyperlink ref="H24" tooltip="CV%: 3.5; ERROR: 1.3; LI90%: 36.2; LS90%: 40.6"/>
    <hyperlink ref="H25" tooltip="CV%: 3.0; ERROR: 1.3; LI90%: 39.7; LS90%: 43.9"/>
    <hyperlink ref="H26" tooltip="CV%: 2.4; ERROR: 1.4; LI90%: 54.6; LS90%: 59.1"/>
    <hyperlink ref="H27" tooltip="CV%: 3.1; ERROR: 1.1; LI90%: 34.7; LS90%: 38.5"/>
    <hyperlink ref="H28" tooltip="CV%: 2.5; ERROR: 1.3; LI90%: 48.1; LS90%: 52.3"/>
    <hyperlink ref="H29" tooltip="CV%: 4.9; ERROR: 1.2; LI90%: 23.1; LS90%: 27.1"/>
    <hyperlink ref="H30" tooltip="CV%: 4.4; ERROR: 1.5; LI90%: 31.9; LS90%: 36.9"/>
    <hyperlink ref="H31" tooltip="CV%: 4.3; ERROR: 1.2; LI90%: 25.2; LS90%: 29.1"/>
    <hyperlink ref="H32" tooltip="CV%: 2.4; ERROR: 1.3; LI90%: 50.8; LS90%: 55.0"/>
    <hyperlink ref="H33" tooltip="CV%: 3.7; ERROR: 1.7; LI90%: 43.1; LS90%: 48.7"/>
    <hyperlink ref="H34" tooltip="CV%: 4.4; ERROR: 2.0; LI90%: 42.7; LS90%: 49.4"/>
    <hyperlink ref="H35" tooltip="CV%: 3.8; ERROR: 1.7; LI90%: 41.0; LS90%: 46.5"/>
    <hyperlink ref="H36" tooltip="CV%: 4.5; ERROR: 1.0; LI90%: 20.8; LS90%: 24.2"/>
    <hyperlink ref="H37" tooltip="CV%: 4.7; ERROR: 1.8; LI90%: 34.8; LS90%: 40.6"/>
    <hyperlink ref="H38" tooltip="CV%: 2.6; ERROR: 1.3; LI90%: 49.6; LS90%: 54.0"/>
    <hyperlink ref="H39" tooltip="CV%: 3.2; ERROR: 0.9; LI90%: 25.8; LS90%: 28.7"/>
    <hyperlink ref="H40" tooltip="CV%: 3.1; ERROR: 1.4; LI90%: 42.7; LS90%: 47.3"/>
    <hyperlink ref="H41" tooltip="CV%: 3.6; ERROR: 1.2; LI90%: 32.7; LS90%: 36.7"/>
    <hyperlink ref="H42" tooltip="CV%: 3.7; ERROR: 0.9; LI90%: 23.5; LS90%: 26.5"/>
    <hyperlink ref="H43" tooltip="CV%: 4.2; ERROR: 1.7; LI90%: 37.6; LS90%: 43.1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showGridLines="0" tabSelected="1" zoomScaleNormal="100" workbookViewId="0">
      <selection activeCell="AA31" sqref="AA31"/>
    </sheetView>
  </sheetViews>
  <sheetFormatPr baseColWidth="10" defaultColWidth="11.42578125" defaultRowHeight="15"/>
  <cols>
    <col min="1" max="1" width="23.42578125" customWidth="1" collapsed="1"/>
    <col min="2" max="26" width="9.7109375" customWidth="1"/>
  </cols>
  <sheetData>
    <row r="1" spans="1:27" ht="39.75" customHeight="1">
      <c r="A1" s="70"/>
    </row>
    <row r="2" spans="1:27" ht="28.5" customHeight="1">
      <c r="A2" s="176" t="s">
        <v>126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27" ht="12.75" customHeight="1">
      <c r="A3" s="72"/>
    </row>
    <row r="4" spans="1:27" ht="15" customHeight="1">
      <c r="A4" s="177" t="s">
        <v>0</v>
      </c>
      <c r="B4" s="192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84"/>
      <c r="N4" s="193"/>
      <c r="O4" s="192" t="s">
        <v>94</v>
      </c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46"/>
      <c r="AA4" s="151"/>
    </row>
    <row r="5" spans="1:27" ht="15" customHeight="1">
      <c r="A5" s="178"/>
      <c r="B5" s="106">
        <v>2011</v>
      </c>
      <c r="C5" s="69">
        <v>2012</v>
      </c>
      <c r="D5" s="69">
        <v>2013</v>
      </c>
      <c r="E5" s="69">
        <v>2014</v>
      </c>
      <c r="F5" s="69">
        <v>2015</v>
      </c>
      <c r="G5" s="69">
        <v>2016</v>
      </c>
      <c r="H5" s="69">
        <v>2017</v>
      </c>
      <c r="I5" s="69">
        <v>2018</v>
      </c>
      <c r="J5" s="69">
        <v>2019</v>
      </c>
      <c r="K5" s="69">
        <v>2020</v>
      </c>
      <c r="L5" s="69">
        <v>2021</v>
      </c>
      <c r="M5" s="150">
        <v>2022</v>
      </c>
      <c r="N5" s="150">
        <v>2023</v>
      </c>
      <c r="O5" s="106">
        <v>2011</v>
      </c>
      <c r="P5" s="69">
        <v>2012</v>
      </c>
      <c r="Q5" s="69">
        <v>2013</v>
      </c>
      <c r="R5" s="69">
        <v>2014</v>
      </c>
      <c r="S5" s="69">
        <v>2015</v>
      </c>
      <c r="T5" s="69">
        <v>2016</v>
      </c>
      <c r="U5" s="69">
        <v>2017</v>
      </c>
      <c r="V5" s="69">
        <v>2018</v>
      </c>
      <c r="W5" s="69">
        <v>2019</v>
      </c>
      <c r="X5" s="69">
        <v>2020</v>
      </c>
      <c r="Y5" s="69">
        <v>2021</v>
      </c>
      <c r="Z5" s="152">
        <v>2022</v>
      </c>
      <c r="AA5" s="150">
        <v>2023</v>
      </c>
    </row>
    <row r="6" spans="1:27" ht="12.75" customHeight="1">
      <c r="A6" s="78" t="s">
        <v>5</v>
      </c>
      <c r="B6" s="33">
        <v>59.961461882647299</v>
      </c>
      <c r="C6" s="35">
        <v>60.960799806224301</v>
      </c>
      <c r="D6" s="35">
        <v>55.642527138478698</v>
      </c>
      <c r="E6" s="35">
        <v>54.3227180421013</v>
      </c>
      <c r="F6" s="38">
        <v>55.356592597918798</v>
      </c>
      <c r="G6" s="40">
        <v>54.132060961528403</v>
      </c>
      <c r="H6" s="42">
        <v>53.627447169306599</v>
      </c>
      <c r="I6" s="80">
        <v>49.623934884481002</v>
      </c>
      <c r="J6" s="110">
        <v>49.004040839137403</v>
      </c>
      <c r="K6" s="110">
        <v>50.789847816129303</v>
      </c>
      <c r="L6" s="110">
        <v>57.782112223870556</v>
      </c>
      <c r="M6" s="110">
        <v>57.64390863892087</v>
      </c>
      <c r="N6" s="194">
        <v>59.820318715733364</v>
      </c>
      <c r="O6" s="107" t="s">
        <v>95</v>
      </c>
      <c r="P6" s="107" t="s">
        <v>95</v>
      </c>
      <c r="Q6" s="107" t="s">
        <v>95</v>
      </c>
      <c r="R6" s="107" t="s">
        <v>95</v>
      </c>
      <c r="S6" s="107" t="s">
        <v>95</v>
      </c>
      <c r="T6" s="107" t="s">
        <v>95</v>
      </c>
      <c r="U6" s="107" t="s">
        <v>95</v>
      </c>
      <c r="V6" s="107" t="s">
        <v>95</v>
      </c>
      <c r="W6" s="107" t="s">
        <v>95</v>
      </c>
      <c r="X6" s="107" t="s">
        <v>95</v>
      </c>
      <c r="Y6" s="107" t="s">
        <v>95</v>
      </c>
      <c r="Z6" s="107" t="s">
        <v>95</v>
      </c>
      <c r="AA6" s="107" t="s">
        <v>95</v>
      </c>
    </row>
    <row r="7" spans="1:27" ht="12.75" customHeight="1">
      <c r="A7" s="79" t="s">
        <v>6</v>
      </c>
      <c r="B7" s="34">
        <v>62.723538051659801</v>
      </c>
      <c r="C7" s="36">
        <v>73.138694008359593</v>
      </c>
      <c r="D7" s="36">
        <v>62.526359548470758</v>
      </c>
      <c r="E7" s="36">
        <v>66.713648108996949</v>
      </c>
      <c r="F7" s="39">
        <v>64.652699159143495</v>
      </c>
      <c r="G7" s="41">
        <v>61.030140272201102</v>
      </c>
      <c r="H7" s="43">
        <v>54.799241950935098</v>
      </c>
      <c r="I7" s="82">
        <v>48.880431716135099</v>
      </c>
      <c r="J7" s="111">
        <v>52.878571412700801</v>
      </c>
      <c r="K7" s="111">
        <v>52.022878531801702</v>
      </c>
      <c r="L7" s="111">
        <v>58.460615527179947</v>
      </c>
      <c r="M7" s="111">
        <v>54.62186442242902</v>
      </c>
      <c r="N7" s="195">
        <v>60.086246819179181</v>
      </c>
      <c r="O7" s="108">
        <f>_xlfn.RANK.EQ(B7,B$7:B$38,0)</f>
        <v>18</v>
      </c>
      <c r="P7" s="108">
        <f t="shared" ref="P7:AA22" si="0">_xlfn.RANK.EQ(C7,C$7:C$38,0)</f>
        <v>4</v>
      </c>
      <c r="Q7" s="108">
        <f t="shared" si="0"/>
        <v>13</v>
      </c>
      <c r="R7" s="108">
        <f t="shared" si="0"/>
        <v>6</v>
      </c>
      <c r="S7" s="108">
        <f t="shared" si="0"/>
        <v>8</v>
      </c>
      <c r="T7" s="108">
        <f t="shared" si="0"/>
        <v>14</v>
      </c>
      <c r="U7" s="108">
        <f t="shared" si="0"/>
        <v>23</v>
      </c>
      <c r="V7" s="108">
        <f t="shared" si="0"/>
        <v>25</v>
      </c>
      <c r="W7" s="108">
        <f t="shared" si="0"/>
        <v>20</v>
      </c>
      <c r="X7" s="108">
        <f t="shared" si="0"/>
        <v>22</v>
      </c>
      <c r="Y7" s="108">
        <f t="shared" si="0"/>
        <v>21</v>
      </c>
      <c r="Z7" s="108">
        <f t="shared" si="0"/>
        <v>24</v>
      </c>
      <c r="AA7" s="108">
        <f t="shared" si="0"/>
        <v>21</v>
      </c>
    </row>
    <row r="8" spans="1:27" ht="12.75" customHeight="1">
      <c r="A8" s="79" t="s">
        <v>7</v>
      </c>
      <c r="B8" s="34">
        <v>62.433651419787097</v>
      </c>
      <c r="C8" s="36">
        <v>65.439703187002905</v>
      </c>
      <c r="D8" s="36">
        <v>59.03854672399428</v>
      </c>
      <c r="E8" s="36">
        <v>53.474863513528298</v>
      </c>
      <c r="F8" s="39">
        <v>57.633826662485703</v>
      </c>
      <c r="G8" s="41">
        <v>56.235405446317301</v>
      </c>
      <c r="H8" s="43">
        <v>55.904535584053797</v>
      </c>
      <c r="I8" s="82">
        <v>46.648822823962597</v>
      </c>
      <c r="J8" s="111">
        <v>49.440576730791101</v>
      </c>
      <c r="K8" s="111">
        <v>53.466860252749299</v>
      </c>
      <c r="L8" s="111">
        <v>59.228861985116133</v>
      </c>
      <c r="M8" s="111">
        <v>61.995366770642043</v>
      </c>
      <c r="N8" s="195">
        <v>64.096753788682818</v>
      </c>
      <c r="O8" s="108">
        <f t="shared" ref="O8:AA38" si="1">_xlfn.RANK.EQ(B8,B$7:B$38,0)</f>
        <v>19</v>
      </c>
      <c r="P8" s="108">
        <f t="shared" si="0"/>
        <v>17</v>
      </c>
      <c r="Q8" s="108">
        <f t="shared" si="0"/>
        <v>21</v>
      </c>
      <c r="R8" s="108">
        <f t="shared" si="0"/>
        <v>27</v>
      </c>
      <c r="S8" s="108">
        <f t="shared" si="0"/>
        <v>21</v>
      </c>
      <c r="T8" s="108">
        <f t="shared" si="0"/>
        <v>22</v>
      </c>
      <c r="U8" s="108">
        <f t="shared" si="0"/>
        <v>18</v>
      </c>
      <c r="V8" s="108">
        <f t="shared" si="0"/>
        <v>26</v>
      </c>
      <c r="W8" s="108">
        <f t="shared" si="0"/>
        <v>22</v>
      </c>
      <c r="X8" s="108">
        <f t="shared" si="0"/>
        <v>21</v>
      </c>
      <c r="Y8" s="108">
        <f t="shared" si="0"/>
        <v>20</v>
      </c>
      <c r="Z8" s="108">
        <f t="shared" si="0"/>
        <v>16</v>
      </c>
      <c r="AA8" s="108">
        <f t="shared" si="0"/>
        <v>15</v>
      </c>
    </row>
    <row r="9" spans="1:27" ht="12.75" customHeight="1">
      <c r="A9" s="79" t="s">
        <v>8</v>
      </c>
      <c r="B9" s="34">
        <v>78.117737931034497</v>
      </c>
      <c r="C9" s="36">
        <v>81.222830521802393</v>
      </c>
      <c r="D9" s="36">
        <v>71.137934587804565</v>
      </c>
      <c r="E9" s="36">
        <v>67.262120224908898</v>
      </c>
      <c r="F9" s="39">
        <v>61.089479763381803</v>
      </c>
      <c r="G9" s="41">
        <v>68.302448206735804</v>
      </c>
      <c r="H9" s="43">
        <v>62.287369124526599</v>
      </c>
      <c r="I9" s="82">
        <v>62.657175935851797</v>
      </c>
      <c r="J9" s="111">
        <v>63.271980770740498</v>
      </c>
      <c r="K9" s="111">
        <v>72.776529668296504</v>
      </c>
      <c r="L9" s="111">
        <v>75.946386958360506</v>
      </c>
      <c r="M9" s="111">
        <v>76.534687622320561</v>
      </c>
      <c r="N9" s="195">
        <v>81.822462651902484</v>
      </c>
      <c r="O9" s="108">
        <f t="shared" si="1"/>
        <v>2</v>
      </c>
      <c r="P9" s="108">
        <f t="shared" si="0"/>
        <v>1</v>
      </c>
      <c r="Q9" s="108">
        <f t="shared" si="0"/>
        <v>3</v>
      </c>
      <c r="R9" s="108">
        <f t="shared" si="0"/>
        <v>5</v>
      </c>
      <c r="S9" s="108">
        <f t="shared" si="0"/>
        <v>15</v>
      </c>
      <c r="T9" s="108">
        <f t="shared" si="0"/>
        <v>6</v>
      </c>
      <c r="U9" s="108">
        <f t="shared" si="0"/>
        <v>11</v>
      </c>
      <c r="V9" s="108">
        <f t="shared" si="0"/>
        <v>6</v>
      </c>
      <c r="W9" s="108">
        <f t="shared" si="0"/>
        <v>7</v>
      </c>
      <c r="X9" s="108">
        <f t="shared" si="0"/>
        <v>3</v>
      </c>
      <c r="Y9" s="108">
        <f t="shared" si="0"/>
        <v>2</v>
      </c>
      <c r="Z9" s="108">
        <f t="shared" si="0"/>
        <v>2</v>
      </c>
      <c r="AA9" s="108">
        <f t="shared" si="0"/>
        <v>1</v>
      </c>
    </row>
    <row r="10" spans="1:27" ht="12.75" customHeight="1">
      <c r="A10" s="79" t="s">
        <v>9</v>
      </c>
      <c r="B10" s="34">
        <v>72.822015552453905</v>
      </c>
      <c r="C10" s="36">
        <v>71.601438833787398</v>
      </c>
      <c r="D10" s="36">
        <v>63.1054344938646</v>
      </c>
      <c r="E10" s="36">
        <v>64.450571604960999</v>
      </c>
      <c r="F10" s="39">
        <v>63.330238631069903</v>
      </c>
      <c r="G10" s="41">
        <v>62.207159187238297</v>
      </c>
      <c r="H10" s="43">
        <v>54.925359554228102</v>
      </c>
      <c r="I10" s="82">
        <v>56.473084874804499</v>
      </c>
      <c r="J10" s="111">
        <v>56.991204852701898</v>
      </c>
      <c r="K10" s="111">
        <v>57.904460921356502</v>
      </c>
      <c r="L10" s="111">
        <v>63.28700700743277</v>
      </c>
      <c r="M10" s="111">
        <v>63.529090501639182</v>
      </c>
      <c r="N10" s="195">
        <v>60.458541358996897</v>
      </c>
      <c r="O10" s="108">
        <f t="shared" si="1"/>
        <v>4</v>
      </c>
      <c r="P10" s="108">
        <f t="shared" si="0"/>
        <v>7</v>
      </c>
      <c r="Q10" s="108">
        <f t="shared" si="0"/>
        <v>11</v>
      </c>
      <c r="R10" s="108">
        <f t="shared" si="0"/>
        <v>8</v>
      </c>
      <c r="S10" s="108">
        <f t="shared" si="0"/>
        <v>11</v>
      </c>
      <c r="T10" s="108">
        <f t="shared" si="0"/>
        <v>12</v>
      </c>
      <c r="U10" s="108">
        <f t="shared" si="0"/>
        <v>22</v>
      </c>
      <c r="V10" s="108">
        <f t="shared" si="0"/>
        <v>12</v>
      </c>
      <c r="W10" s="108">
        <f t="shared" si="0"/>
        <v>11</v>
      </c>
      <c r="X10" s="108">
        <f t="shared" si="0"/>
        <v>14</v>
      </c>
      <c r="Y10" s="108">
        <f t="shared" si="0"/>
        <v>14</v>
      </c>
      <c r="Z10" s="108">
        <f t="shared" si="0"/>
        <v>14</v>
      </c>
      <c r="AA10" s="108">
        <f t="shared" si="0"/>
        <v>20</v>
      </c>
    </row>
    <row r="11" spans="1:27" ht="12.75" customHeight="1">
      <c r="A11" s="79" t="s">
        <v>10</v>
      </c>
      <c r="B11" s="34">
        <v>65.4905303592286</v>
      </c>
      <c r="C11" s="36">
        <v>67.267345363026607</v>
      </c>
      <c r="D11" s="36">
        <v>58.277444929006762</v>
      </c>
      <c r="E11" s="36">
        <v>60.941508989557981</v>
      </c>
      <c r="F11" s="39">
        <v>64.271249716587604</v>
      </c>
      <c r="G11" s="41">
        <v>70.493088257943199</v>
      </c>
      <c r="H11" s="43">
        <v>71.873070640487299</v>
      </c>
      <c r="I11" s="82">
        <v>67.874545651899695</v>
      </c>
      <c r="J11" s="111">
        <v>68.038190465681495</v>
      </c>
      <c r="K11" s="111">
        <v>71.617630273159705</v>
      </c>
      <c r="L11" s="111">
        <v>69.86250187817646</v>
      </c>
      <c r="M11" s="111">
        <v>69.850836870735748</v>
      </c>
      <c r="N11" s="195">
        <v>70.671367178939576</v>
      </c>
      <c r="O11" s="108">
        <f t="shared" si="1"/>
        <v>13</v>
      </c>
      <c r="P11" s="108">
        <f t="shared" si="0"/>
        <v>13</v>
      </c>
      <c r="Q11" s="108">
        <f t="shared" si="0"/>
        <v>23</v>
      </c>
      <c r="R11" s="108">
        <f t="shared" si="0"/>
        <v>17</v>
      </c>
      <c r="S11" s="108">
        <f t="shared" si="0"/>
        <v>9</v>
      </c>
      <c r="T11" s="108">
        <f t="shared" si="0"/>
        <v>5</v>
      </c>
      <c r="U11" s="108">
        <f t="shared" si="0"/>
        <v>2</v>
      </c>
      <c r="V11" s="108">
        <f t="shared" si="0"/>
        <v>3</v>
      </c>
      <c r="W11" s="108">
        <f t="shared" si="0"/>
        <v>4</v>
      </c>
      <c r="X11" s="108">
        <f t="shared" si="0"/>
        <v>4</v>
      </c>
      <c r="Y11" s="108">
        <f t="shared" si="0"/>
        <v>8</v>
      </c>
      <c r="Z11" s="108">
        <f t="shared" si="0"/>
        <v>9</v>
      </c>
      <c r="AA11" s="108">
        <f t="shared" si="0"/>
        <v>7</v>
      </c>
    </row>
    <row r="12" spans="1:27" ht="12.75" customHeight="1">
      <c r="A12" s="79" t="s">
        <v>11</v>
      </c>
      <c r="B12" s="34">
        <v>72.980274235170498</v>
      </c>
      <c r="C12" s="36">
        <v>66.490052836736794</v>
      </c>
      <c r="D12" s="36">
        <v>64.715657159779866</v>
      </c>
      <c r="E12" s="36">
        <v>66.635072056095723</v>
      </c>
      <c r="F12" s="39">
        <v>67.127352686046294</v>
      </c>
      <c r="G12" s="41">
        <v>54.5742098229466</v>
      </c>
      <c r="H12" s="43">
        <v>54.761982666202201</v>
      </c>
      <c r="I12" s="82">
        <v>50.353036302001698</v>
      </c>
      <c r="J12" s="111">
        <v>49.589055063344098</v>
      </c>
      <c r="K12" s="111">
        <v>57.368574267960902</v>
      </c>
      <c r="L12" s="111">
        <v>59.812918144210805</v>
      </c>
      <c r="M12" s="111">
        <v>58.146444439168967</v>
      </c>
      <c r="N12" s="195">
        <v>63.367096324376973</v>
      </c>
      <c r="O12" s="108">
        <f t="shared" si="1"/>
        <v>3</v>
      </c>
      <c r="P12" s="108">
        <f t="shared" si="0"/>
        <v>14</v>
      </c>
      <c r="Q12" s="108">
        <f t="shared" si="0"/>
        <v>8</v>
      </c>
      <c r="R12" s="108">
        <f t="shared" si="0"/>
        <v>7</v>
      </c>
      <c r="S12" s="108">
        <f t="shared" si="0"/>
        <v>5</v>
      </c>
      <c r="T12" s="108">
        <f t="shared" si="0"/>
        <v>25</v>
      </c>
      <c r="U12" s="108">
        <f t="shared" si="0"/>
        <v>24</v>
      </c>
      <c r="V12" s="108">
        <f t="shared" si="0"/>
        <v>22</v>
      </c>
      <c r="W12" s="108">
        <f t="shared" si="0"/>
        <v>21</v>
      </c>
      <c r="X12" s="108">
        <f t="shared" si="0"/>
        <v>15</v>
      </c>
      <c r="Y12" s="108">
        <f t="shared" si="0"/>
        <v>18</v>
      </c>
      <c r="Z12" s="108">
        <f t="shared" si="0"/>
        <v>20</v>
      </c>
      <c r="AA12" s="108">
        <f t="shared" si="0"/>
        <v>17</v>
      </c>
    </row>
    <row r="13" spans="1:27" ht="12.75" customHeight="1">
      <c r="A13" s="79" t="s">
        <v>12</v>
      </c>
      <c r="B13" s="34">
        <v>72.535137534903001</v>
      </c>
      <c r="C13" s="36">
        <v>72.774025248964506</v>
      </c>
      <c r="D13" s="36">
        <v>66.968781760417414</v>
      </c>
      <c r="E13" s="36">
        <v>63.737938268242559</v>
      </c>
      <c r="F13" s="39">
        <v>67.661105603442806</v>
      </c>
      <c r="G13" s="41">
        <v>65.316394849999497</v>
      </c>
      <c r="H13" s="43">
        <v>64.333693591939607</v>
      </c>
      <c r="I13" s="82">
        <v>61.060729307554404</v>
      </c>
      <c r="J13" s="111">
        <v>59.120973777105803</v>
      </c>
      <c r="K13" s="111">
        <v>59.588163894119297</v>
      </c>
      <c r="L13" s="111">
        <v>68.666728004187405</v>
      </c>
      <c r="M13" s="111">
        <v>69.570926663981894</v>
      </c>
      <c r="N13" s="195">
        <v>68.423246161566809</v>
      </c>
      <c r="O13" s="108">
        <f t="shared" si="1"/>
        <v>5</v>
      </c>
      <c r="P13" s="108">
        <f t="shared" si="0"/>
        <v>5</v>
      </c>
      <c r="Q13" s="108">
        <f t="shared" si="0"/>
        <v>4</v>
      </c>
      <c r="R13" s="108">
        <f t="shared" si="0"/>
        <v>11</v>
      </c>
      <c r="S13" s="108">
        <f t="shared" si="0"/>
        <v>4</v>
      </c>
      <c r="T13" s="108">
        <f t="shared" si="0"/>
        <v>9</v>
      </c>
      <c r="U13" s="108">
        <f t="shared" si="0"/>
        <v>9</v>
      </c>
      <c r="V13" s="108">
        <f t="shared" si="0"/>
        <v>9</v>
      </c>
      <c r="W13" s="108">
        <f t="shared" si="0"/>
        <v>10</v>
      </c>
      <c r="X13" s="108">
        <f t="shared" si="0"/>
        <v>11</v>
      </c>
      <c r="Y13" s="108">
        <f t="shared" si="0"/>
        <v>10</v>
      </c>
      <c r="Z13" s="108">
        <f t="shared" si="0"/>
        <v>10</v>
      </c>
      <c r="AA13" s="108">
        <f t="shared" si="0"/>
        <v>11</v>
      </c>
    </row>
    <row r="14" spans="1:27" ht="12.75" customHeight="1">
      <c r="A14" s="79" t="s">
        <v>13</v>
      </c>
      <c r="B14" s="34">
        <v>51.864118440925203</v>
      </c>
      <c r="C14" s="36">
        <v>64.052026554728698</v>
      </c>
      <c r="D14" s="36">
        <v>62.795181476118778</v>
      </c>
      <c r="E14" s="36">
        <v>67.884834897164666</v>
      </c>
      <c r="F14" s="39">
        <v>71.673043407360595</v>
      </c>
      <c r="G14" s="41">
        <v>71.397322347931905</v>
      </c>
      <c r="H14" s="43">
        <v>67.4043732911001</v>
      </c>
      <c r="I14" s="82">
        <v>62.460732070215698</v>
      </c>
      <c r="J14" s="111">
        <v>65.730014366340598</v>
      </c>
      <c r="K14" s="111">
        <v>64.387920263792495</v>
      </c>
      <c r="L14" s="111">
        <v>67.431416354010793</v>
      </c>
      <c r="M14" s="111">
        <v>68.904463006648811</v>
      </c>
      <c r="N14" s="195">
        <v>68.732970934541797</v>
      </c>
      <c r="O14" s="108">
        <f t="shared" si="1"/>
        <v>29</v>
      </c>
      <c r="P14" s="108">
        <f t="shared" si="0"/>
        <v>19</v>
      </c>
      <c r="Q14" s="108">
        <f t="shared" si="0"/>
        <v>12</v>
      </c>
      <c r="R14" s="108">
        <f t="shared" si="0"/>
        <v>4</v>
      </c>
      <c r="S14" s="108">
        <f t="shared" si="0"/>
        <v>2</v>
      </c>
      <c r="T14" s="108">
        <f t="shared" si="0"/>
        <v>4</v>
      </c>
      <c r="U14" s="108">
        <f t="shared" si="0"/>
        <v>6</v>
      </c>
      <c r="V14" s="108">
        <f t="shared" si="0"/>
        <v>7</v>
      </c>
      <c r="W14" s="108">
        <f t="shared" si="0"/>
        <v>6</v>
      </c>
      <c r="X14" s="108">
        <f t="shared" si="0"/>
        <v>7</v>
      </c>
      <c r="Y14" s="108">
        <f t="shared" si="0"/>
        <v>11</v>
      </c>
      <c r="Z14" s="108">
        <f t="shared" si="0"/>
        <v>11</v>
      </c>
      <c r="AA14" s="108">
        <f t="shared" si="0"/>
        <v>10</v>
      </c>
    </row>
    <row r="15" spans="1:27" ht="12.75" customHeight="1">
      <c r="A15" s="79" t="s">
        <v>43</v>
      </c>
      <c r="B15" s="34">
        <v>50.6951297015734</v>
      </c>
      <c r="C15" s="36">
        <v>54.051884633902397</v>
      </c>
      <c r="D15" s="36">
        <v>53.310447091997823</v>
      </c>
      <c r="E15" s="36">
        <v>48.207369895674461</v>
      </c>
      <c r="F15" s="39">
        <v>51.113371613410003</v>
      </c>
      <c r="G15" s="41">
        <v>42.906962459464403</v>
      </c>
      <c r="H15" s="43">
        <v>36.151281245337699</v>
      </c>
      <c r="I15" s="82">
        <v>32.322363169665202</v>
      </c>
      <c r="J15" s="111">
        <v>30.699473939118299</v>
      </c>
      <c r="K15" s="111">
        <v>37.500699829241697</v>
      </c>
      <c r="L15" s="111">
        <v>41.31074191168593</v>
      </c>
      <c r="M15" s="111">
        <v>46.568515515182121</v>
      </c>
      <c r="N15" s="195">
        <v>50.736784553865654</v>
      </c>
      <c r="O15" s="108">
        <f t="shared" si="1"/>
        <v>31</v>
      </c>
      <c r="P15" s="108">
        <f t="shared" si="0"/>
        <v>30</v>
      </c>
      <c r="Q15" s="108">
        <f t="shared" si="0"/>
        <v>27</v>
      </c>
      <c r="R15" s="108">
        <f t="shared" si="0"/>
        <v>29</v>
      </c>
      <c r="S15" s="108">
        <f t="shared" si="0"/>
        <v>28</v>
      </c>
      <c r="T15" s="108">
        <f t="shared" si="0"/>
        <v>30</v>
      </c>
      <c r="U15" s="108">
        <f t="shared" si="0"/>
        <v>30</v>
      </c>
      <c r="V15" s="108">
        <f t="shared" si="0"/>
        <v>31</v>
      </c>
      <c r="W15" s="108">
        <f t="shared" si="0"/>
        <v>32</v>
      </c>
      <c r="X15" s="108">
        <f t="shared" si="0"/>
        <v>30</v>
      </c>
      <c r="Y15" s="108">
        <f t="shared" si="0"/>
        <v>32</v>
      </c>
      <c r="Z15" s="108">
        <f t="shared" si="0"/>
        <v>30</v>
      </c>
      <c r="AA15" s="108">
        <f t="shared" si="0"/>
        <v>29</v>
      </c>
    </row>
    <row r="16" spans="1:27" ht="12.75" customHeight="1">
      <c r="A16" s="79" t="s">
        <v>15</v>
      </c>
      <c r="B16" s="34">
        <v>57.4862711367782</v>
      </c>
      <c r="C16" s="36">
        <v>62.205929679302102</v>
      </c>
      <c r="D16" s="36">
        <v>60.94640120876246</v>
      </c>
      <c r="E16" s="36">
        <v>64.283367607519722</v>
      </c>
      <c r="F16" s="39">
        <v>66.571326826832902</v>
      </c>
      <c r="G16" s="41">
        <v>71.871921563701505</v>
      </c>
      <c r="H16" s="43">
        <v>68.912310529896899</v>
      </c>
      <c r="I16" s="82">
        <v>67.688126038153698</v>
      </c>
      <c r="J16" s="111">
        <v>66.466616410666703</v>
      </c>
      <c r="K16" s="111">
        <v>67.675908667287999</v>
      </c>
      <c r="L16" s="111">
        <v>70.596015061186066</v>
      </c>
      <c r="M16" s="111">
        <v>71.163891615990053</v>
      </c>
      <c r="N16" s="195">
        <v>71.379281365194871</v>
      </c>
      <c r="O16" s="108">
        <f t="shared" si="1"/>
        <v>24</v>
      </c>
      <c r="P16" s="108">
        <f t="shared" si="0"/>
        <v>24</v>
      </c>
      <c r="Q16" s="108">
        <f t="shared" si="0"/>
        <v>17</v>
      </c>
      <c r="R16" s="108">
        <f t="shared" si="0"/>
        <v>10</v>
      </c>
      <c r="S16" s="108">
        <f t="shared" si="0"/>
        <v>6</v>
      </c>
      <c r="T16" s="108">
        <f t="shared" si="0"/>
        <v>2</v>
      </c>
      <c r="U16" s="108">
        <f t="shared" si="0"/>
        <v>4</v>
      </c>
      <c r="V16" s="108">
        <f t="shared" si="0"/>
        <v>4</v>
      </c>
      <c r="W16" s="108">
        <f t="shared" si="0"/>
        <v>5</v>
      </c>
      <c r="X16" s="108">
        <f t="shared" si="0"/>
        <v>6</v>
      </c>
      <c r="Y16" s="108">
        <f t="shared" si="0"/>
        <v>7</v>
      </c>
      <c r="Z16" s="108">
        <f t="shared" si="0"/>
        <v>6</v>
      </c>
      <c r="AA16" s="108">
        <f t="shared" si="0"/>
        <v>6</v>
      </c>
    </row>
    <row r="17" spans="1:27" ht="12.75" customHeight="1">
      <c r="A17" s="79" t="s">
        <v>16</v>
      </c>
      <c r="B17" s="34">
        <v>61.521400276504302</v>
      </c>
      <c r="C17" s="36">
        <v>64.294077358921299</v>
      </c>
      <c r="D17" s="36">
        <v>51.483216925585076</v>
      </c>
      <c r="E17" s="36">
        <v>48.479959124223498</v>
      </c>
      <c r="F17" s="39">
        <v>50.050528993215899</v>
      </c>
      <c r="G17" s="41">
        <v>52.071883326786804</v>
      </c>
      <c r="H17" s="43">
        <v>49.077222304875903</v>
      </c>
      <c r="I17" s="82">
        <v>42.842415614490498</v>
      </c>
      <c r="J17" s="111">
        <v>42.275975390352301</v>
      </c>
      <c r="K17" s="111">
        <v>44.220342090787597</v>
      </c>
      <c r="L17" s="111">
        <v>51.956941324852913</v>
      </c>
      <c r="M17" s="111">
        <v>51.093659918399922</v>
      </c>
      <c r="N17" s="195">
        <v>52.972338877640993</v>
      </c>
      <c r="O17" s="108">
        <f t="shared" si="1"/>
        <v>21</v>
      </c>
      <c r="P17" s="108">
        <f t="shared" si="0"/>
        <v>18</v>
      </c>
      <c r="Q17" s="108">
        <f t="shared" si="0"/>
        <v>29</v>
      </c>
      <c r="R17" s="108">
        <f t="shared" si="0"/>
        <v>28</v>
      </c>
      <c r="S17" s="108">
        <f t="shared" si="0"/>
        <v>29</v>
      </c>
      <c r="T17" s="108">
        <f t="shared" si="0"/>
        <v>27</v>
      </c>
      <c r="U17" s="108">
        <f t="shared" si="0"/>
        <v>28</v>
      </c>
      <c r="V17" s="108">
        <f t="shared" si="0"/>
        <v>28</v>
      </c>
      <c r="W17" s="108">
        <f t="shared" si="0"/>
        <v>27</v>
      </c>
      <c r="X17" s="108">
        <f t="shared" si="0"/>
        <v>27</v>
      </c>
      <c r="Y17" s="108">
        <f t="shared" si="0"/>
        <v>27</v>
      </c>
      <c r="Z17" s="108">
        <f t="shared" si="0"/>
        <v>26</v>
      </c>
      <c r="AA17" s="108">
        <f t="shared" si="0"/>
        <v>26</v>
      </c>
    </row>
    <row r="18" spans="1:27" ht="12.75" customHeight="1">
      <c r="A18" s="79" t="s">
        <v>17</v>
      </c>
      <c r="B18" s="34">
        <v>65.201032167792405</v>
      </c>
      <c r="C18" s="36">
        <v>63.870923414085198</v>
      </c>
      <c r="D18" s="36">
        <v>58.484969149390608</v>
      </c>
      <c r="E18" s="36">
        <v>60.2067400621901</v>
      </c>
      <c r="F18" s="39">
        <v>59.000482751874998</v>
      </c>
      <c r="G18" s="41">
        <v>58.972602950613897</v>
      </c>
      <c r="H18" s="43">
        <v>63.149670523648403</v>
      </c>
      <c r="I18" s="82">
        <v>59.862347152119298</v>
      </c>
      <c r="J18" s="111">
        <v>56.323109899750499</v>
      </c>
      <c r="K18" s="111">
        <v>54.890325892110702</v>
      </c>
      <c r="L18" s="111">
        <v>69.512907469519675</v>
      </c>
      <c r="M18" s="111">
        <v>70.5057080336545</v>
      </c>
      <c r="N18" s="195">
        <v>69.269976372078304</v>
      </c>
      <c r="O18" s="108">
        <f t="shared" si="1"/>
        <v>14</v>
      </c>
      <c r="P18" s="108">
        <f t="shared" si="0"/>
        <v>20</v>
      </c>
      <c r="Q18" s="108">
        <f t="shared" si="0"/>
        <v>22</v>
      </c>
      <c r="R18" s="108">
        <f t="shared" si="0"/>
        <v>19</v>
      </c>
      <c r="S18" s="108">
        <f t="shared" si="0"/>
        <v>19</v>
      </c>
      <c r="T18" s="108">
        <f t="shared" si="0"/>
        <v>17</v>
      </c>
      <c r="U18" s="108">
        <f t="shared" si="0"/>
        <v>10</v>
      </c>
      <c r="V18" s="108">
        <f t="shared" si="0"/>
        <v>10</v>
      </c>
      <c r="W18" s="108">
        <f t="shared" si="0"/>
        <v>13</v>
      </c>
      <c r="X18" s="108">
        <f t="shared" si="0"/>
        <v>19</v>
      </c>
      <c r="Y18" s="108">
        <f t="shared" si="0"/>
        <v>9</v>
      </c>
      <c r="Z18" s="108">
        <f t="shared" si="0"/>
        <v>7</v>
      </c>
      <c r="AA18" s="108">
        <f t="shared" si="0"/>
        <v>9</v>
      </c>
    </row>
    <row r="19" spans="1:27" ht="12.75" customHeight="1">
      <c r="A19" s="79" t="s">
        <v>18</v>
      </c>
      <c r="B19" s="34">
        <v>63.703751204531102</v>
      </c>
      <c r="C19" s="36">
        <v>65.691115591156404</v>
      </c>
      <c r="D19" s="36">
        <v>64.719974024309863</v>
      </c>
      <c r="E19" s="36">
        <v>59.198635740767386</v>
      </c>
      <c r="F19" s="39">
        <v>56.9912359245129</v>
      </c>
      <c r="G19" s="41">
        <v>58.765945330296098</v>
      </c>
      <c r="H19" s="43">
        <v>57.066833987568302</v>
      </c>
      <c r="I19" s="82">
        <v>51.741764140587598</v>
      </c>
      <c r="J19" s="111">
        <v>56.078158468185499</v>
      </c>
      <c r="K19" s="111">
        <v>55.125444662816498</v>
      </c>
      <c r="L19" s="111">
        <v>61.208927989905213</v>
      </c>
      <c r="M19" s="111">
        <v>60.246083555308203</v>
      </c>
      <c r="N19" s="195">
        <v>58.892293073298951</v>
      </c>
      <c r="O19" s="108">
        <f t="shared" si="1"/>
        <v>17</v>
      </c>
      <c r="P19" s="108">
        <f t="shared" si="0"/>
        <v>16</v>
      </c>
      <c r="Q19" s="108">
        <f t="shared" si="0"/>
        <v>7</v>
      </c>
      <c r="R19" s="108">
        <f t="shared" si="0"/>
        <v>20</v>
      </c>
      <c r="S19" s="108">
        <f t="shared" si="0"/>
        <v>23</v>
      </c>
      <c r="T19" s="108">
        <f t="shared" si="0"/>
        <v>18</v>
      </c>
      <c r="U19" s="108">
        <f t="shared" si="0"/>
        <v>17</v>
      </c>
      <c r="V19" s="108">
        <f t="shared" si="0"/>
        <v>21</v>
      </c>
      <c r="W19" s="108">
        <f t="shared" si="0"/>
        <v>14</v>
      </c>
      <c r="X19" s="108">
        <f t="shared" si="0"/>
        <v>18</v>
      </c>
      <c r="Y19" s="108">
        <f t="shared" si="0"/>
        <v>17</v>
      </c>
      <c r="Z19" s="108">
        <f t="shared" si="0"/>
        <v>18</v>
      </c>
      <c r="AA19" s="108">
        <f t="shared" si="0"/>
        <v>22</v>
      </c>
    </row>
    <row r="20" spans="1:27" ht="12.75" customHeight="1">
      <c r="A20" s="79" t="s">
        <v>19</v>
      </c>
      <c r="B20" s="34">
        <v>64.539105236392402</v>
      </c>
      <c r="C20" s="36">
        <v>63.617464761062799</v>
      </c>
      <c r="D20" s="36">
        <v>55.684132110173344</v>
      </c>
      <c r="E20" s="36">
        <v>58.059731704033567</v>
      </c>
      <c r="F20" s="39">
        <v>60.246353239978603</v>
      </c>
      <c r="G20" s="41">
        <v>56.917514618309603</v>
      </c>
      <c r="H20" s="43">
        <v>57.780357284884197</v>
      </c>
      <c r="I20" s="82">
        <v>52.121113278012899</v>
      </c>
      <c r="J20" s="111">
        <v>48.414152548588604</v>
      </c>
      <c r="K20" s="111">
        <v>37.383439158844602</v>
      </c>
      <c r="L20" s="111">
        <v>58.130222258542034</v>
      </c>
      <c r="M20" s="111">
        <v>57.951885130024941</v>
      </c>
      <c r="N20" s="195">
        <v>61.313658747002307</v>
      </c>
      <c r="O20" s="108">
        <f t="shared" si="1"/>
        <v>16</v>
      </c>
      <c r="P20" s="108">
        <f t="shared" si="0"/>
        <v>22</v>
      </c>
      <c r="Q20" s="108">
        <f t="shared" si="0"/>
        <v>25</v>
      </c>
      <c r="R20" s="108">
        <f t="shared" si="0"/>
        <v>21</v>
      </c>
      <c r="S20" s="108">
        <f t="shared" si="0"/>
        <v>16</v>
      </c>
      <c r="T20" s="108">
        <f t="shared" si="0"/>
        <v>20</v>
      </c>
      <c r="U20" s="108">
        <f t="shared" si="0"/>
        <v>16</v>
      </c>
      <c r="V20" s="108">
        <f t="shared" si="0"/>
        <v>20</v>
      </c>
      <c r="W20" s="108">
        <f t="shared" si="0"/>
        <v>24</v>
      </c>
      <c r="X20" s="108">
        <f t="shared" si="0"/>
        <v>31</v>
      </c>
      <c r="Y20" s="108">
        <f t="shared" si="0"/>
        <v>22</v>
      </c>
      <c r="Z20" s="108">
        <f t="shared" si="0"/>
        <v>21</v>
      </c>
      <c r="AA20" s="108">
        <f t="shared" si="0"/>
        <v>19</v>
      </c>
    </row>
    <row r="21" spans="1:27" ht="12.75" customHeight="1">
      <c r="A21" s="79" t="s">
        <v>20</v>
      </c>
      <c r="B21" s="34">
        <v>44.271291233912599</v>
      </c>
      <c r="C21" s="36">
        <v>41.906574789732097</v>
      </c>
      <c r="D21" s="36">
        <v>34.411603798472711</v>
      </c>
      <c r="E21" s="36">
        <v>30.759176088963482</v>
      </c>
      <c r="F21" s="39">
        <v>33.737601494680298</v>
      </c>
      <c r="G21" s="41">
        <v>32.019847144096502</v>
      </c>
      <c r="H21" s="43">
        <v>35.961628788158002</v>
      </c>
      <c r="I21" s="82">
        <v>33.049273745797599</v>
      </c>
      <c r="J21" s="111">
        <v>33.450238486669797</v>
      </c>
      <c r="K21" s="111">
        <v>35.930751477757099</v>
      </c>
      <c r="L21" s="111">
        <v>43.061261313986407</v>
      </c>
      <c r="M21" s="111">
        <v>40.19152196279277</v>
      </c>
      <c r="N21" s="195">
        <v>43.21677182565967</v>
      </c>
      <c r="O21" s="108">
        <f t="shared" si="1"/>
        <v>32</v>
      </c>
      <c r="P21" s="108">
        <f t="shared" si="0"/>
        <v>32</v>
      </c>
      <c r="Q21" s="108">
        <f t="shared" si="0"/>
        <v>32</v>
      </c>
      <c r="R21" s="108">
        <f t="shared" si="0"/>
        <v>32</v>
      </c>
      <c r="S21" s="108">
        <f t="shared" si="0"/>
        <v>32</v>
      </c>
      <c r="T21" s="108">
        <f t="shared" si="0"/>
        <v>32</v>
      </c>
      <c r="U21" s="108">
        <f t="shared" si="0"/>
        <v>31</v>
      </c>
      <c r="V21" s="108">
        <f t="shared" si="0"/>
        <v>30</v>
      </c>
      <c r="W21" s="108">
        <f t="shared" si="0"/>
        <v>31</v>
      </c>
      <c r="X21" s="108">
        <f t="shared" si="0"/>
        <v>32</v>
      </c>
      <c r="Y21" s="108">
        <f t="shared" si="0"/>
        <v>31</v>
      </c>
      <c r="Z21" s="108">
        <f t="shared" si="0"/>
        <v>32</v>
      </c>
      <c r="AA21" s="108">
        <f t="shared" si="0"/>
        <v>32</v>
      </c>
    </row>
    <row r="22" spans="1:27" ht="12.75" customHeight="1">
      <c r="A22" s="79" t="s">
        <v>21</v>
      </c>
      <c r="B22" s="34">
        <v>68.229375213440903</v>
      </c>
      <c r="C22" s="36">
        <v>66.358837286086597</v>
      </c>
      <c r="D22" s="36">
        <v>63.292838971345169</v>
      </c>
      <c r="E22" s="36">
        <v>61.166508207718344</v>
      </c>
      <c r="F22" s="39">
        <v>63.777677414990599</v>
      </c>
      <c r="G22" s="41">
        <v>66.070546604596402</v>
      </c>
      <c r="H22" s="43">
        <v>65.407188429683501</v>
      </c>
      <c r="I22" s="82">
        <v>59.462971010665903</v>
      </c>
      <c r="J22" s="111">
        <v>55.5894603766884</v>
      </c>
      <c r="K22" s="111">
        <v>55.649953102085803</v>
      </c>
      <c r="L22" s="111">
        <v>62.686164736203601</v>
      </c>
      <c r="M22" s="111">
        <v>63.633610576552655</v>
      </c>
      <c r="N22" s="195">
        <v>65.849091820970301</v>
      </c>
      <c r="O22" s="108">
        <f t="shared" si="1"/>
        <v>11</v>
      </c>
      <c r="P22" s="108">
        <f t="shared" si="0"/>
        <v>15</v>
      </c>
      <c r="Q22" s="108">
        <f t="shared" si="0"/>
        <v>10</v>
      </c>
      <c r="R22" s="108">
        <f t="shared" si="0"/>
        <v>16</v>
      </c>
      <c r="S22" s="108">
        <f t="shared" si="0"/>
        <v>10</v>
      </c>
      <c r="T22" s="108">
        <f t="shared" si="0"/>
        <v>8</v>
      </c>
      <c r="U22" s="108">
        <f t="shared" si="0"/>
        <v>7</v>
      </c>
      <c r="V22" s="108">
        <f t="shared" si="0"/>
        <v>11</v>
      </c>
      <c r="W22" s="108">
        <f t="shared" si="0"/>
        <v>15</v>
      </c>
      <c r="X22" s="108">
        <f t="shared" si="0"/>
        <v>17</v>
      </c>
      <c r="Y22" s="108">
        <f t="shared" si="0"/>
        <v>15</v>
      </c>
      <c r="Z22" s="108">
        <f t="shared" si="0"/>
        <v>13</v>
      </c>
      <c r="AA22" s="108">
        <f t="shared" si="0"/>
        <v>14</v>
      </c>
    </row>
    <row r="23" spans="1:27" ht="12.75" customHeight="1">
      <c r="A23" s="79" t="s">
        <v>22</v>
      </c>
      <c r="B23" s="34">
        <v>51.2681288610639</v>
      </c>
      <c r="C23" s="36">
        <v>42.890276495139403</v>
      </c>
      <c r="D23" s="36">
        <v>42.097822945959081</v>
      </c>
      <c r="E23" s="36">
        <v>42.415200202083255</v>
      </c>
      <c r="F23" s="39">
        <v>45.793092785614697</v>
      </c>
      <c r="G23" s="41">
        <v>45.881634462607799</v>
      </c>
      <c r="H23" s="43">
        <v>45.721566198400097</v>
      </c>
      <c r="I23" s="82">
        <v>43.340040617799197</v>
      </c>
      <c r="J23" s="111">
        <v>42.004075790564002</v>
      </c>
      <c r="K23" s="111">
        <v>46.022062477743802</v>
      </c>
      <c r="L23" s="111">
        <v>49.388339166325387</v>
      </c>
      <c r="M23" s="111">
        <v>45.351068511367984</v>
      </c>
      <c r="N23" s="195">
        <v>47.165798723857463</v>
      </c>
      <c r="O23" s="108">
        <f t="shared" si="1"/>
        <v>30</v>
      </c>
      <c r="P23" s="108">
        <f t="shared" si="1"/>
        <v>31</v>
      </c>
      <c r="Q23" s="108">
        <f t="shared" si="1"/>
        <v>31</v>
      </c>
      <c r="R23" s="108">
        <f t="shared" si="1"/>
        <v>30</v>
      </c>
      <c r="S23" s="108">
        <f t="shared" si="1"/>
        <v>30</v>
      </c>
      <c r="T23" s="108">
        <f t="shared" si="1"/>
        <v>29</v>
      </c>
      <c r="U23" s="108">
        <f t="shared" si="1"/>
        <v>29</v>
      </c>
      <c r="V23" s="108">
        <f t="shared" si="1"/>
        <v>27</v>
      </c>
      <c r="W23" s="108">
        <f t="shared" si="1"/>
        <v>28</v>
      </c>
      <c r="X23" s="108">
        <f t="shared" si="1"/>
        <v>26</v>
      </c>
      <c r="Y23" s="108">
        <f t="shared" si="1"/>
        <v>28</v>
      </c>
      <c r="Z23" s="108">
        <f t="shared" si="1"/>
        <v>31</v>
      </c>
      <c r="AA23" s="108">
        <f t="shared" si="1"/>
        <v>31</v>
      </c>
    </row>
    <row r="24" spans="1:27" ht="12.75" customHeight="1">
      <c r="A24" s="79" t="s">
        <v>23</v>
      </c>
      <c r="B24" s="34">
        <v>68.364559175297799</v>
      </c>
      <c r="C24" s="36">
        <v>70.758147338723006</v>
      </c>
      <c r="D24" s="36">
        <v>72.358308040273386</v>
      </c>
      <c r="E24" s="36">
        <v>73.256924906532305</v>
      </c>
      <c r="F24" s="39">
        <v>73.4221334847539</v>
      </c>
      <c r="G24" s="41">
        <v>77.557474263598806</v>
      </c>
      <c r="H24" s="43">
        <v>74.981049360841297</v>
      </c>
      <c r="I24" s="82">
        <v>64.599750087198601</v>
      </c>
      <c r="J24" s="111">
        <v>69.667958276587001</v>
      </c>
      <c r="K24" s="111">
        <v>73.569160619069805</v>
      </c>
      <c r="L24" s="111">
        <v>74.8248985478874</v>
      </c>
      <c r="M24" s="111">
        <v>75.711786461212327</v>
      </c>
      <c r="N24" s="195">
        <v>76.96375493545095</v>
      </c>
      <c r="O24" s="108">
        <f t="shared" si="1"/>
        <v>10</v>
      </c>
      <c r="P24" s="108">
        <f t="shared" si="1"/>
        <v>8</v>
      </c>
      <c r="Q24" s="108">
        <f t="shared" si="1"/>
        <v>2</v>
      </c>
      <c r="R24" s="108">
        <f t="shared" si="1"/>
        <v>1</v>
      </c>
      <c r="S24" s="108">
        <f t="shared" si="1"/>
        <v>1</v>
      </c>
      <c r="T24" s="108">
        <f t="shared" si="1"/>
        <v>1</v>
      </c>
      <c r="U24" s="108">
        <f t="shared" si="1"/>
        <v>1</v>
      </c>
      <c r="V24" s="108">
        <f t="shared" si="1"/>
        <v>5</v>
      </c>
      <c r="W24" s="108">
        <f t="shared" si="1"/>
        <v>3</v>
      </c>
      <c r="X24" s="108">
        <f t="shared" si="1"/>
        <v>2</v>
      </c>
      <c r="Y24" s="108">
        <f t="shared" si="1"/>
        <v>3</v>
      </c>
      <c r="Z24" s="108">
        <f t="shared" si="1"/>
        <v>3</v>
      </c>
      <c r="AA24" s="108">
        <f t="shared" si="1"/>
        <v>3</v>
      </c>
    </row>
    <row r="25" spans="1:27" ht="12.75" customHeight="1">
      <c r="A25" s="79" t="s">
        <v>24</v>
      </c>
      <c r="B25" s="34">
        <v>53.487051692818902</v>
      </c>
      <c r="C25" s="36">
        <v>56.111229274523701</v>
      </c>
      <c r="D25" s="36">
        <v>62.451235547989683</v>
      </c>
      <c r="E25" s="36">
        <v>64.429434820549361</v>
      </c>
      <c r="F25" s="39">
        <v>59.828379684095701</v>
      </c>
      <c r="G25" s="41">
        <v>61.183505815944898</v>
      </c>
      <c r="H25" s="43">
        <v>59.401549087538903</v>
      </c>
      <c r="I25" s="82">
        <v>55.657348858153199</v>
      </c>
      <c r="J25" s="111">
        <v>53.670772629962102</v>
      </c>
      <c r="K25" s="111">
        <v>60.524956645761698</v>
      </c>
      <c r="L25" s="111">
        <v>65.303713368903004</v>
      </c>
      <c r="M25" s="111">
        <v>61.999138593314782</v>
      </c>
      <c r="N25" s="195">
        <v>64.069779928417773</v>
      </c>
      <c r="O25" s="108">
        <f t="shared" si="1"/>
        <v>27</v>
      </c>
      <c r="P25" s="108">
        <f t="shared" si="1"/>
        <v>28</v>
      </c>
      <c r="Q25" s="108">
        <f t="shared" si="1"/>
        <v>14</v>
      </c>
      <c r="R25" s="108">
        <f t="shared" si="1"/>
        <v>9</v>
      </c>
      <c r="S25" s="108">
        <f t="shared" si="1"/>
        <v>17</v>
      </c>
      <c r="T25" s="108">
        <f t="shared" si="1"/>
        <v>13</v>
      </c>
      <c r="U25" s="108">
        <f t="shared" si="1"/>
        <v>15</v>
      </c>
      <c r="V25" s="108">
        <f t="shared" si="1"/>
        <v>14</v>
      </c>
      <c r="W25" s="108">
        <f t="shared" si="1"/>
        <v>19</v>
      </c>
      <c r="X25" s="108">
        <f t="shared" si="1"/>
        <v>10</v>
      </c>
      <c r="Y25" s="108">
        <f t="shared" si="1"/>
        <v>12</v>
      </c>
      <c r="Z25" s="108">
        <f t="shared" si="1"/>
        <v>15</v>
      </c>
      <c r="AA25" s="108">
        <f t="shared" si="1"/>
        <v>16</v>
      </c>
    </row>
    <row r="26" spans="1:27" ht="12.75" customHeight="1">
      <c r="A26" s="79" t="s">
        <v>25</v>
      </c>
      <c r="B26" s="34">
        <v>72.401965639846296</v>
      </c>
      <c r="C26" s="36">
        <v>70.588452322468697</v>
      </c>
      <c r="D26" s="36">
        <v>65.78998366928289</v>
      </c>
      <c r="E26" s="36">
        <v>63.066600298196512</v>
      </c>
      <c r="F26" s="39">
        <v>62.181373098599501</v>
      </c>
      <c r="G26" s="41">
        <v>64.4302888942278</v>
      </c>
      <c r="H26" s="43">
        <v>65.186491328913803</v>
      </c>
      <c r="I26" s="82">
        <v>62.324993049967603</v>
      </c>
      <c r="J26" s="111">
        <v>62.358845809578</v>
      </c>
      <c r="K26" s="111">
        <v>62.572547868618301</v>
      </c>
      <c r="L26" s="111">
        <v>72.724991827308287</v>
      </c>
      <c r="M26" s="111">
        <v>70.250348129892203</v>
      </c>
      <c r="N26" s="195">
        <v>70.427126071198046</v>
      </c>
      <c r="O26" s="108">
        <f t="shared" si="1"/>
        <v>6</v>
      </c>
      <c r="P26" s="108">
        <f t="shared" si="1"/>
        <v>9</v>
      </c>
      <c r="Q26" s="108">
        <f t="shared" si="1"/>
        <v>6</v>
      </c>
      <c r="R26" s="108">
        <f t="shared" si="1"/>
        <v>12</v>
      </c>
      <c r="S26" s="108">
        <f t="shared" si="1"/>
        <v>13</v>
      </c>
      <c r="T26" s="108">
        <f t="shared" si="1"/>
        <v>10</v>
      </c>
      <c r="U26" s="108">
        <f t="shared" si="1"/>
        <v>8</v>
      </c>
      <c r="V26" s="108">
        <f t="shared" si="1"/>
        <v>8</v>
      </c>
      <c r="W26" s="108">
        <f t="shared" si="1"/>
        <v>8</v>
      </c>
      <c r="X26" s="108">
        <f t="shared" si="1"/>
        <v>9</v>
      </c>
      <c r="Y26" s="108">
        <f t="shared" si="1"/>
        <v>5</v>
      </c>
      <c r="Z26" s="108">
        <f t="shared" si="1"/>
        <v>8</v>
      </c>
      <c r="AA26" s="108">
        <f t="shared" si="1"/>
        <v>8</v>
      </c>
    </row>
    <row r="27" spans="1:27" ht="12.75" customHeight="1">
      <c r="A27" s="79" t="s">
        <v>26</v>
      </c>
      <c r="B27" s="34">
        <v>58.482644563811299</v>
      </c>
      <c r="C27" s="36">
        <v>61.030444071118502</v>
      </c>
      <c r="D27" s="36">
        <v>52.595243694134851</v>
      </c>
      <c r="E27" s="36">
        <v>55.980587423155377</v>
      </c>
      <c r="F27" s="39">
        <v>56.032364312533502</v>
      </c>
      <c r="G27" s="41">
        <v>48.477674904037002</v>
      </c>
      <c r="H27" s="43">
        <v>50.881762769063499</v>
      </c>
      <c r="I27" s="82">
        <v>42.229702008538403</v>
      </c>
      <c r="J27" s="111">
        <v>36.188589226708302</v>
      </c>
      <c r="K27" s="111">
        <v>40.862855074312797</v>
      </c>
      <c r="L27" s="111">
        <v>46.992500535582252</v>
      </c>
      <c r="M27" s="111">
        <v>50.73396586535258</v>
      </c>
      <c r="N27" s="195">
        <v>51.984105143813217</v>
      </c>
      <c r="O27" s="108">
        <f t="shared" si="1"/>
        <v>23</v>
      </c>
      <c r="P27" s="108">
        <f t="shared" si="1"/>
        <v>25</v>
      </c>
      <c r="Q27" s="108">
        <f t="shared" si="1"/>
        <v>28</v>
      </c>
      <c r="R27" s="108">
        <f t="shared" si="1"/>
        <v>24</v>
      </c>
      <c r="S27" s="108">
        <f t="shared" si="1"/>
        <v>26</v>
      </c>
      <c r="T27" s="108">
        <f t="shared" si="1"/>
        <v>28</v>
      </c>
      <c r="U27" s="108">
        <f t="shared" si="1"/>
        <v>27</v>
      </c>
      <c r="V27" s="108">
        <f t="shared" si="1"/>
        <v>29</v>
      </c>
      <c r="W27" s="108">
        <f t="shared" si="1"/>
        <v>29</v>
      </c>
      <c r="X27" s="108">
        <f t="shared" si="1"/>
        <v>28</v>
      </c>
      <c r="Y27" s="108">
        <f t="shared" si="1"/>
        <v>30</v>
      </c>
      <c r="Z27" s="108">
        <f t="shared" si="1"/>
        <v>27</v>
      </c>
      <c r="AA27" s="108">
        <f t="shared" si="1"/>
        <v>27</v>
      </c>
    </row>
    <row r="28" spans="1:27" ht="12.75" customHeight="1">
      <c r="A28" s="79" t="s">
        <v>27</v>
      </c>
      <c r="B28" s="34">
        <v>68.812259275109497</v>
      </c>
      <c r="C28" s="36">
        <v>73.620540624546905</v>
      </c>
      <c r="D28" s="36">
        <v>61.931695236229992</v>
      </c>
      <c r="E28" s="36">
        <v>61.370920779676148</v>
      </c>
      <c r="F28" s="39">
        <v>56.406256903253698</v>
      </c>
      <c r="G28" s="41">
        <v>53.032473105052098</v>
      </c>
      <c r="H28" s="43">
        <v>54.601862543029497</v>
      </c>
      <c r="I28" s="82">
        <v>53.298391673216798</v>
      </c>
      <c r="J28" s="111">
        <v>47.360978892594403</v>
      </c>
      <c r="K28" s="111">
        <v>54.1350010604733</v>
      </c>
      <c r="L28" s="111">
        <v>53.746881570735063</v>
      </c>
      <c r="M28" s="111">
        <v>51.460210561323649</v>
      </c>
      <c r="N28" s="195">
        <v>56.211120342322332</v>
      </c>
      <c r="O28" s="108">
        <f t="shared" si="1"/>
        <v>9</v>
      </c>
      <c r="P28" s="108">
        <f t="shared" si="1"/>
        <v>3</v>
      </c>
      <c r="Q28" s="108">
        <f t="shared" si="1"/>
        <v>15</v>
      </c>
      <c r="R28" s="108">
        <f t="shared" si="1"/>
        <v>15</v>
      </c>
      <c r="S28" s="108">
        <f t="shared" si="1"/>
        <v>25</v>
      </c>
      <c r="T28" s="108">
        <f t="shared" si="1"/>
        <v>26</v>
      </c>
      <c r="U28" s="108">
        <f t="shared" si="1"/>
        <v>25</v>
      </c>
      <c r="V28" s="108">
        <f t="shared" si="1"/>
        <v>19</v>
      </c>
      <c r="W28" s="108">
        <f t="shared" si="1"/>
        <v>25</v>
      </c>
      <c r="X28" s="108">
        <f t="shared" si="1"/>
        <v>20</v>
      </c>
      <c r="Y28" s="108">
        <f t="shared" si="1"/>
        <v>25</v>
      </c>
      <c r="Z28" s="108">
        <f t="shared" si="1"/>
        <v>25</v>
      </c>
      <c r="AA28" s="108">
        <f t="shared" si="1"/>
        <v>24</v>
      </c>
    </row>
    <row r="29" spans="1:27" ht="12.75" customHeight="1">
      <c r="A29" s="79" t="s">
        <v>28</v>
      </c>
      <c r="B29" s="34">
        <v>57.073766298530202</v>
      </c>
      <c r="C29" s="36">
        <v>59.211390615184101</v>
      </c>
      <c r="D29" s="36">
        <v>53.921651158990414</v>
      </c>
      <c r="E29" s="36">
        <v>53.928215869054171</v>
      </c>
      <c r="F29" s="39">
        <v>56.8253556867326</v>
      </c>
      <c r="G29" s="41">
        <v>55.808388046722897</v>
      </c>
      <c r="H29" s="43">
        <v>55.546243655589301</v>
      </c>
      <c r="I29" s="82">
        <v>49.027936542033501</v>
      </c>
      <c r="J29" s="111">
        <v>46.4106736195642</v>
      </c>
      <c r="K29" s="111">
        <v>50.499844867863899</v>
      </c>
      <c r="L29" s="111">
        <v>52.27592669138923</v>
      </c>
      <c r="M29" s="111">
        <v>58.902098531269495</v>
      </c>
      <c r="N29" s="195">
        <v>61.665171871188008</v>
      </c>
      <c r="O29" s="108">
        <f t="shared" si="1"/>
        <v>26</v>
      </c>
      <c r="P29" s="108">
        <f t="shared" si="1"/>
        <v>27</v>
      </c>
      <c r="Q29" s="108">
        <f t="shared" si="1"/>
        <v>26</v>
      </c>
      <c r="R29" s="108">
        <f t="shared" si="1"/>
        <v>26</v>
      </c>
      <c r="S29" s="108">
        <f t="shared" si="1"/>
        <v>24</v>
      </c>
      <c r="T29" s="108">
        <f t="shared" si="1"/>
        <v>23</v>
      </c>
      <c r="U29" s="108">
        <f t="shared" si="1"/>
        <v>20</v>
      </c>
      <c r="V29" s="108">
        <f t="shared" si="1"/>
        <v>24</v>
      </c>
      <c r="W29" s="108">
        <f t="shared" si="1"/>
        <v>26</v>
      </c>
      <c r="X29" s="108">
        <f t="shared" si="1"/>
        <v>24</v>
      </c>
      <c r="Y29" s="108">
        <f t="shared" si="1"/>
        <v>26</v>
      </c>
      <c r="Z29" s="108">
        <f t="shared" si="1"/>
        <v>19</v>
      </c>
      <c r="AA29" s="108">
        <f t="shared" si="1"/>
        <v>18</v>
      </c>
    </row>
    <row r="30" spans="1:27" ht="12.75" customHeight="1">
      <c r="A30" s="79" t="s">
        <v>29</v>
      </c>
      <c r="B30" s="34">
        <v>62.123556677111097</v>
      </c>
      <c r="C30" s="36">
        <v>69.101005265677401</v>
      </c>
      <c r="D30" s="36">
        <v>59.407524828681815</v>
      </c>
      <c r="E30" s="36">
        <v>61.919555645686742</v>
      </c>
      <c r="F30" s="39">
        <v>63.288017551482497</v>
      </c>
      <c r="G30" s="41">
        <v>63.314241341108897</v>
      </c>
      <c r="H30" s="43">
        <v>60.480998295912698</v>
      </c>
      <c r="I30" s="82">
        <v>55.188474755485103</v>
      </c>
      <c r="J30" s="111">
        <v>54.067573062929803</v>
      </c>
      <c r="K30" s="111">
        <v>49.074080542069801</v>
      </c>
      <c r="L30" s="111">
        <v>55.5100845819656</v>
      </c>
      <c r="M30" s="111">
        <v>55.771630399455653</v>
      </c>
      <c r="N30" s="195">
        <v>57.492463760003098</v>
      </c>
      <c r="O30" s="108">
        <f t="shared" si="1"/>
        <v>20</v>
      </c>
      <c r="P30" s="108">
        <f t="shared" si="1"/>
        <v>11</v>
      </c>
      <c r="Q30" s="108">
        <f t="shared" si="1"/>
        <v>19</v>
      </c>
      <c r="R30" s="108">
        <f t="shared" si="1"/>
        <v>14</v>
      </c>
      <c r="S30" s="108">
        <f t="shared" si="1"/>
        <v>12</v>
      </c>
      <c r="T30" s="108">
        <f t="shared" si="1"/>
        <v>11</v>
      </c>
      <c r="U30" s="108">
        <f t="shared" si="1"/>
        <v>13</v>
      </c>
      <c r="V30" s="108">
        <f t="shared" si="1"/>
        <v>15</v>
      </c>
      <c r="W30" s="108">
        <f t="shared" si="1"/>
        <v>18</v>
      </c>
      <c r="X30" s="108">
        <f t="shared" si="1"/>
        <v>25</v>
      </c>
      <c r="Y30" s="108">
        <f t="shared" si="1"/>
        <v>23</v>
      </c>
      <c r="Z30" s="108">
        <f t="shared" si="1"/>
        <v>23</v>
      </c>
      <c r="AA30" s="108">
        <f t="shared" si="1"/>
        <v>23</v>
      </c>
    </row>
    <row r="31" spans="1:27" ht="12.75" customHeight="1">
      <c r="A31" s="98" t="s">
        <v>30</v>
      </c>
      <c r="B31" s="51">
        <v>64.651807057587703</v>
      </c>
      <c r="C31" s="57">
        <v>69.073666811413503</v>
      </c>
      <c r="D31" s="57">
        <v>66.373718058055843</v>
      </c>
      <c r="E31" s="57">
        <v>68.354028690644157</v>
      </c>
      <c r="F31" s="61">
        <v>68.040307504673507</v>
      </c>
      <c r="G31" s="65">
        <v>71.548524553347207</v>
      </c>
      <c r="H31" s="68">
        <v>67.683003202036105</v>
      </c>
      <c r="I31" s="65">
        <v>69.446112107486996</v>
      </c>
      <c r="J31" s="112">
        <v>70.327051963260502</v>
      </c>
      <c r="K31" s="112">
        <v>70.110600023903203</v>
      </c>
      <c r="L31" s="112">
        <v>77.292404944694596</v>
      </c>
      <c r="M31" s="112">
        <v>77.616815721556691</v>
      </c>
      <c r="N31" s="196">
        <v>79.037596985667832</v>
      </c>
      <c r="O31" s="109">
        <f t="shared" si="1"/>
        <v>15</v>
      </c>
      <c r="P31" s="109">
        <f t="shared" si="1"/>
        <v>12</v>
      </c>
      <c r="Q31" s="109">
        <f t="shared" si="1"/>
        <v>5</v>
      </c>
      <c r="R31" s="109">
        <f t="shared" si="1"/>
        <v>3</v>
      </c>
      <c r="S31" s="109">
        <f t="shared" si="1"/>
        <v>3</v>
      </c>
      <c r="T31" s="109">
        <f t="shared" si="1"/>
        <v>3</v>
      </c>
      <c r="U31" s="109">
        <f t="shared" si="1"/>
        <v>5</v>
      </c>
      <c r="V31" s="109">
        <f t="shared" si="1"/>
        <v>1</v>
      </c>
      <c r="W31" s="109">
        <f t="shared" si="1"/>
        <v>1</v>
      </c>
      <c r="X31" s="109">
        <f t="shared" si="1"/>
        <v>5</v>
      </c>
      <c r="Y31" s="109">
        <f t="shared" si="1"/>
        <v>1</v>
      </c>
      <c r="Z31" s="109">
        <f t="shared" si="1"/>
        <v>1</v>
      </c>
      <c r="AA31" s="109">
        <f t="shared" si="1"/>
        <v>2</v>
      </c>
    </row>
    <row r="32" spans="1:27" ht="12.75" customHeight="1">
      <c r="A32" s="79" t="s">
        <v>31</v>
      </c>
      <c r="B32" s="34">
        <v>70.065590629469696</v>
      </c>
      <c r="C32" s="36">
        <v>72.235974835613703</v>
      </c>
      <c r="D32" s="36">
        <v>64.213470470822074</v>
      </c>
      <c r="E32" s="36">
        <v>63.011742742112339</v>
      </c>
      <c r="F32" s="39">
        <v>58.5681978984842</v>
      </c>
      <c r="G32" s="41">
        <v>59.327291901370899</v>
      </c>
      <c r="H32" s="43">
        <v>55.692801007209802</v>
      </c>
      <c r="I32" s="82">
        <v>56.113617415380901</v>
      </c>
      <c r="J32" s="111">
        <v>54.803134901961201</v>
      </c>
      <c r="K32" s="111">
        <v>56.311789175554303</v>
      </c>
      <c r="L32" s="111">
        <v>62.042893679721914</v>
      </c>
      <c r="M32" s="111">
        <v>60.430617632266646</v>
      </c>
      <c r="N32" s="195">
        <v>66.007645897124632</v>
      </c>
      <c r="O32" s="108">
        <f t="shared" si="1"/>
        <v>8</v>
      </c>
      <c r="P32" s="108">
        <f t="shared" si="1"/>
        <v>6</v>
      </c>
      <c r="Q32" s="108">
        <f t="shared" si="1"/>
        <v>9</v>
      </c>
      <c r="R32" s="108">
        <f t="shared" si="1"/>
        <v>13</v>
      </c>
      <c r="S32" s="108">
        <f t="shared" si="1"/>
        <v>20</v>
      </c>
      <c r="T32" s="108">
        <f t="shared" si="1"/>
        <v>16</v>
      </c>
      <c r="U32" s="108">
        <f t="shared" si="1"/>
        <v>19</v>
      </c>
      <c r="V32" s="108">
        <f t="shared" si="1"/>
        <v>13</v>
      </c>
      <c r="W32" s="108">
        <f t="shared" si="1"/>
        <v>17</v>
      </c>
      <c r="X32" s="108">
        <f t="shared" si="1"/>
        <v>16</v>
      </c>
      <c r="Y32" s="108">
        <f t="shared" si="1"/>
        <v>16</v>
      </c>
      <c r="Z32" s="108">
        <f t="shared" si="1"/>
        <v>17</v>
      </c>
      <c r="AA32" s="108">
        <f t="shared" si="1"/>
        <v>13</v>
      </c>
    </row>
    <row r="33" spans="1:27" ht="12.75" customHeight="1">
      <c r="A33" s="79" t="s">
        <v>32</v>
      </c>
      <c r="B33" s="34">
        <v>57.129627801083899</v>
      </c>
      <c r="C33" s="36">
        <v>55.041687866761599</v>
      </c>
      <c r="D33" s="36">
        <v>46.912254535105561</v>
      </c>
      <c r="E33" s="36">
        <v>40.850739005188345</v>
      </c>
      <c r="F33" s="39">
        <v>38.110207527657103</v>
      </c>
      <c r="G33" s="41">
        <v>35.888337393267797</v>
      </c>
      <c r="H33" s="43">
        <v>34.874968951278703</v>
      </c>
      <c r="I33" s="82">
        <v>31.335045449688501</v>
      </c>
      <c r="J33" s="111">
        <v>33.743291941203204</v>
      </c>
      <c r="K33" s="111">
        <v>38.564210922708398</v>
      </c>
      <c r="L33" s="111">
        <v>47.92657862191075</v>
      </c>
      <c r="M33" s="111">
        <v>48.52236462489455</v>
      </c>
      <c r="N33" s="195">
        <v>51.871550068523966</v>
      </c>
      <c r="O33" s="108">
        <f t="shared" si="1"/>
        <v>25</v>
      </c>
      <c r="P33" s="108">
        <f t="shared" si="1"/>
        <v>29</v>
      </c>
      <c r="Q33" s="108">
        <f t="shared" si="1"/>
        <v>30</v>
      </c>
      <c r="R33" s="108">
        <f t="shared" si="1"/>
        <v>31</v>
      </c>
      <c r="S33" s="108">
        <f t="shared" si="1"/>
        <v>31</v>
      </c>
      <c r="T33" s="108">
        <f t="shared" si="1"/>
        <v>31</v>
      </c>
      <c r="U33" s="108">
        <f t="shared" si="1"/>
        <v>32</v>
      </c>
      <c r="V33" s="108">
        <f t="shared" si="1"/>
        <v>32</v>
      </c>
      <c r="W33" s="108">
        <f t="shared" si="1"/>
        <v>30</v>
      </c>
      <c r="X33" s="108">
        <f t="shared" si="1"/>
        <v>29</v>
      </c>
      <c r="Y33" s="108">
        <f t="shared" si="1"/>
        <v>29</v>
      </c>
      <c r="Z33" s="108">
        <f t="shared" si="1"/>
        <v>28</v>
      </c>
      <c r="AA33" s="108">
        <f t="shared" si="1"/>
        <v>28</v>
      </c>
    </row>
    <row r="34" spans="1:27" ht="12.75" customHeight="1">
      <c r="A34" s="79" t="s">
        <v>33</v>
      </c>
      <c r="B34" s="34">
        <v>60.966429531898299</v>
      </c>
      <c r="C34" s="36">
        <v>63.764596279499401</v>
      </c>
      <c r="D34" s="36">
        <v>59.400042981741272</v>
      </c>
      <c r="E34" s="36">
        <v>56.988441162237613</v>
      </c>
      <c r="F34" s="39">
        <v>59.085417014882402</v>
      </c>
      <c r="G34" s="41">
        <v>58.369445317471403</v>
      </c>
      <c r="H34" s="43">
        <v>60.908769082727403</v>
      </c>
      <c r="I34" s="82">
        <v>53.568917311620602</v>
      </c>
      <c r="J34" s="111">
        <v>56.459025518812901</v>
      </c>
      <c r="K34" s="111">
        <v>63.886328018822198</v>
      </c>
      <c r="L34" s="111">
        <v>72.481250928295736</v>
      </c>
      <c r="M34" s="111">
        <v>71.261478719276454</v>
      </c>
      <c r="N34" s="195">
        <v>75.161220931030854</v>
      </c>
      <c r="O34" s="108">
        <f t="shared" si="1"/>
        <v>22</v>
      </c>
      <c r="P34" s="108">
        <f t="shared" si="1"/>
        <v>21</v>
      </c>
      <c r="Q34" s="108">
        <f t="shared" si="1"/>
        <v>20</v>
      </c>
      <c r="R34" s="108">
        <f t="shared" si="1"/>
        <v>22</v>
      </c>
      <c r="S34" s="108">
        <f t="shared" si="1"/>
        <v>18</v>
      </c>
      <c r="T34" s="108">
        <f t="shared" si="1"/>
        <v>19</v>
      </c>
      <c r="U34" s="108">
        <f t="shared" si="1"/>
        <v>12</v>
      </c>
      <c r="V34" s="108">
        <f t="shared" si="1"/>
        <v>18</v>
      </c>
      <c r="W34" s="108">
        <f t="shared" si="1"/>
        <v>12</v>
      </c>
      <c r="X34" s="108">
        <f t="shared" si="1"/>
        <v>8</v>
      </c>
      <c r="Y34" s="108">
        <f t="shared" si="1"/>
        <v>6</v>
      </c>
      <c r="Z34" s="108">
        <f t="shared" si="1"/>
        <v>5</v>
      </c>
      <c r="AA34" s="108">
        <f t="shared" si="1"/>
        <v>4</v>
      </c>
    </row>
    <row r="35" spans="1:27" ht="12.75" customHeight="1">
      <c r="A35" s="79" t="s">
        <v>34</v>
      </c>
      <c r="B35" s="34">
        <v>70.443106799214107</v>
      </c>
      <c r="C35" s="36">
        <v>69.279395976743899</v>
      </c>
      <c r="D35" s="36">
        <v>59.538315732466828</v>
      </c>
      <c r="E35" s="36">
        <v>56.650767767691903</v>
      </c>
      <c r="F35" s="39">
        <v>52.899933745239103</v>
      </c>
      <c r="G35" s="41">
        <v>56.438196269064299</v>
      </c>
      <c r="H35" s="43">
        <v>54.234505309512798</v>
      </c>
      <c r="I35" s="82">
        <v>49.049595248253297</v>
      </c>
      <c r="J35" s="111">
        <v>48.930001411084099</v>
      </c>
      <c r="K35" s="111">
        <v>50.565961554990103</v>
      </c>
      <c r="L35" s="111">
        <v>54.346520922202444</v>
      </c>
      <c r="M35" s="111">
        <v>48.173991653614493</v>
      </c>
      <c r="N35" s="195">
        <v>50.653802221399339</v>
      </c>
      <c r="O35" s="108">
        <f t="shared" si="1"/>
        <v>7</v>
      </c>
      <c r="P35" s="108">
        <f t="shared" si="1"/>
        <v>10</v>
      </c>
      <c r="Q35" s="108">
        <f t="shared" si="1"/>
        <v>18</v>
      </c>
      <c r="R35" s="108">
        <f t="shared" si="1"/>
        <v>23</v>
      </c>
      <c r="S35" s="108">
        <f t="shared" si="1"/>
        <v>27</v>
      </c>
      <c r="T35" s="108">
        <f t="shared" si="1"/>
        <v>21</v>
      </c>
      <c r="U35" s="108">
        <f t="shared" si="1"/>
        <v>26</v>
      </c>
      <c r="V35" s="108">
        <f t="shared" si="1"/>
        <v>23</v>
      </c>
      <c r="W35" s="108">
        <f t="shared" si="1"/>
        <v>23</v>
      </c>
      <c r="X35" s="108">
        <f t="shared" si="1"/>
        <v>23</v>
      </c>
      <c r="Y35" s="108">
        <f t="shared" si="1"/>
        <v>24</v>
      </c>
      <c r="Z35" s="108">
        <f t="shared" si="1"/>
        <v>29</v>
      </c>
      <c r="AA35" s="108">
        <f t="shared" si="1"/>
        <v>30</v>
      </c>
    </row>
    <row r="36" spans="1:27" ht="12.75" customHeight="1">
      <c r="A36" s="79" t="s">
        <v>35</v>
      </c>
      <c r="B36" s="34">
        <v>67.377319069595202</v>
      </c>
      <c r="C36" s="36">
        <v>62.520867135483698</v>
      </c>
      <c r="D36" s="36">
        <v>57.795786707776898</v>
      </c>
      <c r="E36" s="36">
        <v>54.931631047718511</v>
      </c>
      <c r="F36" s="39">
        <v>57.014656465674001</v>
      </c>
      <c r="G36" s="41">
        <v>55.219621092407102</v>
      </c>
      <c r="H36" s="43">
        <v>54.955300877075501</v>
      </c>
      <c r="I36" s="82">
        <v>53.886372019625902</v>
      </c>
      <c r="J36" s="111">
        <v>55.199165854224603</v>
      </c>
      <c r="K36" s="111">
        <v>58.697567666094002</v>
      </c>
      <c r="L36" s="111">
        <v>64.81125157809177</v>
      </c>
      <c r="M36" s="111">
        <v>63.782947625013989</v>
      </c>
      <c r="N36" s="195">
        <v>67.8976723787937</v>
      </c>
      <c r="O36" s="108">
        <f t="shared" si="1"/>
        <v>12</v>
      </c>
      <c r="P36" s="108">
        <f t="shared" si="1"/>
        <v>23</v>
      </c>
      <c r="Q36" s="108">
        <f t="shared" si="1"/>
        <v>24</v>
      </c>
      <c r="R36" s="108">
        <f t="shared" si="1"/>
        <v>25</v>
      </c>
      <c r="S36" s="108">
        <f t="shared" si="1"/>
        <v>22</v>
      </c>
      <c r="T36" s="108">
        <f t="shared" si="1"/>
        <v>24</v>
      </c>
      <c r="U36" s="108">
        <f t="shared" si="1"/>
        <v>21</v>
      </c>
      <c r="V36" s="108">
        <f t="shared" si="1"/>
        <v>17</v>
      </c>
      <c r="W36" s="108">
        <f t="shared" si="1"/>
        <v>16</v>
      </c>
      <c r="X36" s="108">
        <f t="shared" si="1"/>
        <v>13</v>
      </c>
      <c r="Y36" s="108">
        <f t="shared" si="1"/>
        <v>13</v>
      </c>
      <c r="Z36" s="108">
        <f t="shared" si="1"/>
        <v>12</v>
      </c>
      <c r="AA36" s="108">
        <f t="shared" si="1"/>
        <v>12</v>
      </c>
    </row>
    <row r="37" spans="1:27" ht="12.75" customHeight="1">
      <c r="A37" s="79" t="s">
        <v>36</v>
      </c>
      <c r="B37" s="34">
        <v>81.045512552942895</v>
      </c>
      <c r="C37" s="36">
        <v>80.986361586280907</v>
      </c>
      <c r="D37" s="36">
        <v>72.545701459350681</v>
      </c>
      <c r="E37" s="36">
        <v>71.56929433050189</v>
      </c>
      <c r="F37" s="39">
        <v>66.398285392561107</v>
      </c>
      <c r="G37" s="41">
        <v>66.204418904406793</v>
      </c>
      <c r="H37" s="43">
        <v>68.922805143584895</v>
      </c>
      <c r="I37" s="82">
        <v>68.762218468651</v>
      </c>
      <c r="J37" s="111">
        <v>69.669711277137694</v>
      </c>
      <c r="K37" s="111">
        <v>77.023726911102798</v>
      </c>
      <c r="L37" s="111">
        <v>74.794064406419892</v>
      </c>
      <c r="M37" s="111">
        <v>74.366855225739968</v>
      </c>
      <c r="N37" s="195">
        <v>72.170028030587488</v>
      </c>
      <c r="O37" s="108">
        <f t="shared" si="1"/>
        <v>1</v>
      </c>
      <c r="P37" s="108">
        <f t="shared" si="1"/>
        <v>2</v>
      </c>
      <c r="Q37" s="108">
        <f t="shared" si="1"/>
        <v>1</v>
      </c>
      <c r="R37" s="108">
        <f t="shared" si="1"/>
        <v>2</v>
      </c>
      <c r="S37" s="108">
        <f t="shared" si="1"/>
        <v>7</v>
      </c>
      <c r="T37" s="108">
        <f t="shared" si="1"/>
        <v>7</v>
      </c>
      <c r="U37" s="108">
        <f t="shared" si="1"/>
        <v>3</v>
      </c>
      <c r="V37" s="108">
        <f t="shared" si="1"/>
        <v>2</v>
      </c>
      <c r="W37" s="108">
        <f t="shared" si="1"/>
        <v>2</v>
      </c>
      <c r="X37" s="108">
        <f t="shared" si="1"/>
        <v>1</v>
      </c>
      <c r="Y37" s="108">
        <f t="shared" si="1"/>
        <v>4</v>
      </c>
      <c r="Z37" s="108">
        <f t="shared" si="1"/>
        <v>4</v>
      </c>
      <c r="AA37" s="108">
        <f t="shared" si="1"/>
        <v>5</v>
      </c>
    </row>
    <row r="38" spans="1:27" ht="12.75" customHeight="1">
      <c r="A38" s="79" t="s">
        <v>37</v>
      </c>
      <c r="B38" s="34">
        <v>52.601857092213997</v>
      </c>
      <c r="C38" s="36">
        <v>59.584657586363598</v>
      </c>
      <c r="D38" s="36">
        <v>61.210033462483217</v>
      </c>
      <c r="E38" s="36">
        <v>60.916930459564021</v>
      </c>
      <c r="F38" s="39">
        <v>62.072933333870701</v>
      </c>
      <c r="G38" s="41">
        <v>60.888245046245601</v>
      </c>
      <c r="H38" s="43">
        <v>60.3097018855999</v>
      </c>
      <c r="I38" s="82">
        <v>55.124036243322003</v>
      </c>
      <c r="J38" s="111">
        <v>60.015279537173697</v>
      </c>
      <c r="K38" s="111">
        <v>59.138678080932699</v>
      </c>
      <c r="L38" s="111">
        <v>59.605369217781188</v>
      </c>
      <c r="M38" s="111">
        <v>56.183048671880357</v>
      </c>
      <c r="N38" s="195">
        <v>54.73926008412635</v>
      </c>
      <c r="O38" s="108">
        <f t="shared" si="1"/>
        <v>28</v>
      </c>
      <c r="P38" s="108">
        <f t="shared" si="1"/>
        <v>26</v>
      </c>
      <c r="Q38" s="108">
        <f t="shared" si="1"/>
        <v>16</v>
      </c>
      <c r="R38" s="108">
        <f t="shared" si="1"/>
        <v>18</v>
      </c>
      <c r="S38" s="108">
        <f t="shared" si="1"/>
        <v>14</v>
      </c>
      <c r="T38" s="108">
        <f t="shared" si="1"/>
        <v>15</v>
      </c>
      <c r="U38" s="108">
        <f t="shared" si="1"/>
        <v>14</v>
      </c>
      <c r="V38" s="108">
        <f t="shared" si="1"/>
        <v>16</v>
      </c>
      <c r="W38" s="108">
        <f t="shared" si="1"/>
        <v>9</v>
      </c>
      <c r="X38" s="108">
        <f t="shared" si="1"/>
        <v>12</v>
      </c>
      <c r="Y38" s="108">
        <f t="shared" si="1"/>
        <v>19</v>
      </c>
      <c r="Z38" s="108">
        <f t="shared" si="1"/>
        <v>22</v>
      </c>
      <c r="AA38" s="108">
        <f t="shared" si="1"/>
        <v>25</v>
      </c>
    </row>
    <row r="39" spans="1:27" ht="4.5" customHeight="1">
      <c r="A39" s="99"/>
    </row>
    <row r="40" spans="1:27" ht="12.75" customHeight="1"/>
    <row r="41" spans="1:27" ht="12.75" customHeight="1"/>
    <row r="42" spans="1:27" ht="12.75" customHeight="1"/>
    <row r="43" spans="1:27" ht="12.75" customHeight="1"/>
    <row r="44" spans="1:27" ht="12.75" customHeight="1"/>
    <row r="45" spans="1:27" ht="12.75" customHeight="1"/>
    <row r="46" spans="1:27" ht="12.75" customHeight="1"/>
    <row r="47" spans="1:27" ht="12.75" customHeight="1"/>
    <row r="48" spans="1:2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4">
    <mergeCell ref="A4:A5"/>
    <mergeCell ref="A2:Q2"/>
    <mergeCell ref="O4:Y4"/>
    <mergeCell ref="B4:N4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opLeftCell="A16" workbookViewId="0">
      <selection activeCell="D8" sqref="D8:D40"/>
    </sheetView>
  </sheetViews>
  <sheetFormatPr baseColWidth="10" defaultColWidth="10.7109375" defaultRowHeight="15"/>
  <cols>
    <col min="1" max="1" width="21.140625" style="18" customWidth="1"/>
    <col min="2" max="2" width="9.85546875" style="1" customWidth="1"/>
    <col min="3" max="8" width="9.7109375" style="1" customWidth="1"/>
    <col min="9" max="10" width="11.42578125" style="1" customWidth="1"/>
    <col min="11" max="11" width="2.42578125" style="1" customWidth="1"/>
    <col min="12" max="17" width="11.42578125" style="1" customWidth="1"/>
    <col min="18" max="25" width="14.42578125" style="1" bestFit="1" customWidth="1"/>
    <col min="26" max="249" width="11.42578125" style="1" customWidth="1"/>
    <col min="250" max="250" width="24.5703125" style="1" customWidth="1"/>
    <col min="251" max="251" width="19.5703125" style="1" customWidth="1"/>
    <col min="252" max="252" width="0.85546875" style="1" customWidth="1"/>
    <col min="253" max="254" width="10.7109375" style="1"/>
    <col min="255" max="255" width="21.140625" style="1" customWidth="1"/>
    <col min="256" max="256" width="9.85546875" style="1" customWidth="1"/>
    <col min="257" max="257" width="0.85546875" style="1" customWidth="1"/>
    <col min="258" max="263" width="9.7109375" style="1" customWidth="1"/>
    <col min="264" max="264" width="7.42578125" style="1" customWidth="1"/>
    <col min="265" max="266" width="11.42578125" style="1" customWidth="1"/>
    <col min="267" max="267" width="2.42578125" style="1" customWidth="1"/>
    <col min="268" max="273" width="11.42578125" style="1" customWidth="1"/>
    <col min="274" max="281" width="14.42578125" style="1" bestFit="1" customWidth="1"/>
    <col min="282" max="505" width="11.42578125" style="1" customWidth="1"/>
    <col min="506" max="506" width="24.5703125" style="1" customWidth="1"/>
    <col min="507" max="507" width="19.5703125" style="1" customWidth="1"/>
    <col min="508" max="508" width="0.85546875" style="1" customWidth="1"/>
    <col min="509" max="510" width="10.7109375" style="1"/>
    <col min="511" max="511" width="21.140625" style="1" customWidth="1"/>
    <col min="512" max="512" width="9.85546875" style="1" customWidth="1"/>
    <col min="513" max="513" width="0.85546875" style="1" customWidth="1"/>
    <col min="514" max="519" width="9.7109375" style="1" customWidth="1"/>
    <col min="520" max="520" width="7.42578125" style="1" customWidth="1"/>
    <col min="521" max="522" width="11.42578125" style="1" customWidth="1"/>
    <col min="523" max="523" width="2.42578125" style="1" customWidth="1"/>
    <col min="524" max="529" width="11.42578125" style="1" customWidth="1"/>
    <col min="530" max="537" width="14.42578125" style="1" bestFit="1" customWidth="1"/>
    <col min="538" max="761" width="11.42578125" style="1" customWidth="1"/>
    <col min="762" max="762" width="24.5703125" style="1" customWidth="1"/>
    <col min="763" max="763" width="19.5703125" style="1" customWidth="1"/>
    <col min="764" max="764" width="0.85546875" style="1" customWidth="1"/>
    <col min="765" max="766" width="10.7109375" style="1"/>
    <col min="767" max="767" width="21.140625" style="1" customWidth="1"/>
    <col min="768" max="768" width="9.85546875" style="1" customWidth="1"/>
    <col min="769" max="769" width="0.85546875" style="1" customWidth="1"/>
    <col min="770" max="775" width="9.7109375" style="1" customWidth="1"/>
    <col min="776" max="776" width="7.42578125" style="1" customWidth="1"/>
    <col min="777" max="778" width="11.42578125" style="1" customWidth="1"/>
    <col min="779" max="779" width="2.42578125" style="1" customWidth="1"/>
    <col min="780" max="785" width="11.42578125" style="1" customWidth="1"/>
    <col min="786" max="793" width="14.42578125" style="1" bestFit="1" customWidth="1"/>
    <col min="794" max="1017" width="11.42578125" style="1" customWidth="1"/>
    <col min="1018" max="1018" width="24.5703125" style="1" customWidth="1"/>
    <col min="1019" max="1019" width="19.5703125" style="1" customWidth="1"/>
    <col min="1020" max="1020" width="0.85546875" style="1" customWidth="1"/>
    <col min="1021" max="1022" width="10.7109375" style="1"/>
    <col min="1023" max="1023" width="21.140625" style="1" customWidth="1"/>
    <col min="1024" max="1024" width="9.85546875" style="1" customWidth="1"/>
    <col min="1025" max="1025" width="0.85546875" style="1" customWidth="1"/>
    <col min="1026" max="1031" width="9.7109375" style="1" customWidth="1"/>
    <col min="1032" max="1032" width="7.42578125" style="1" customWidth="1"/>
    <col min="1033" max="1034" width="11.42578125" style="1" customWidth="1"/>
    <col min="1035" max="1035" width="2.42578125" style="1" customWidth="1"/>
    <col min="1036" max="1041" width="11.42578125" style="1" customWidth="1"/>
    <col min="1042" max="1049" width="14.42578125" style="1" bestFit="1" customWidth="1"/>
    <col min="1050" max="1273" width="11.42578125" style="1" customWidth="1"/>
    <col min="1274" max="1274" width="24.5703125" style="1" customWidth="1"/>
    <col min="1275" max="1275" width="19.5703125" style="1" customWidth="1"/>
    <col min="1276" max="1276" width="0.85546875" style="1" customWidth="1"/>
    <col min="1277" max="1278" width="10.7109375" style="1"/>
    <col min="1279" max="1279" width="21.140625" style="1" customWidth="1"/>
    <col min="1280" max="1280" width="9.85546875" style="1" customWidth="1"/>
    <col min="1281" max="1281" width="0.85546875" style="1" customWidth="1"/>
    <col min="1282" max="1287" width="9.7109375" style="1" customWidth="1"/>
    <col min="1288" max="1288" width="7.42578125" style="1" customWidth="1"/>
    <col min="1289" max="1290" width="11.42578125" style="1" customWidth="1"/>
    <col min="1291" max="1291" width="2.42578125" style="1" customWidth="1"/>
    <col min="1292" max="1297" width="11.42578125" style="1" customWidth="1"/>
    <col min="1298" max="1305" width="14.42578125" style="1" bestFit="1" customWidth="1"/>
    <col min="1306" max="1529" width="11.42578125" style="1" customWidth="1"/>
    <col min="1530" max="1530" width="24.5703125" style="1" customWidth="1"/>
    <col min="1531" max="1531" width="19.5703125" style="1" customWidth="1"/>
    <col min="1532" max="1532" width="0.85546875" style="1" customWidth="1"/>
    <col min="1533" max="1534" width="10.7109375" style="1"/>
    <col min="1535" max="1535" width="21.140625" style="1" customWidth="1"/>
    <col min="1536" max="1536" width="9.85546875" style="1" customWidth="1"/>
    <col min="1537" max="1537" width="0.85546875" style="1" customWidth="1"/>
    <col min="1538" max="1543" width="9.7109375" style="1" customWidth="1"/>
    <col min="1544" max="1544" width="7.42578125" style="1" customWidth="1"/>
    <col min="1545" max="1546" width="11.42578125" style="1" customWidth="1"/>
    <col min="1547" max="1547" width="2.42578125" style="1" customWidth="1"/>
    <col min="1548" max="1553" width="11.42578125" style="1" customWidth="1"/>
    <col min="1554" max="1561" width="14.42578125" style="1" bestFit="1" customWidth="1"/>
    <col min="1562" max="1785" width="11.42578125" style="1" customWidth="1"/>
    <col min="1786" max="1786" width="24.5703125" style="1" customWidth="1"/>
    <col min="1787" max="1787" width="19.5703125" style="1" customWidth="1"/>
    <col min="1788" max="1788" width="0.85546875" style="1" customWidth="1"/>
    <col min="1789" max="1790" width="10.7109375" style="1"/>
    <col min="1791" max="1791" width="21.140625" style="1" customWidth="1"/>
    <col min="1792" max="1792" width="9.85546875" style="1" customWidth="1"/>
    <col min="1793" max="1793" width="0.85546875" style="1" customWidth="1"/>
    <col min="1794" max="1799" width="9.7109375" style="1" customWidth="1"/>
    <col min="1800" max="1800" width="7.42578125" style="1" customWidth="1"/>
    <col min="1801" max="1802" width="11.42578125" style="1" customWidth="1"/>
    <col min="1803" max="1803" width="2.42578125" style="1" customWidth="1"/>
    <col min="1804" max="1809" width="11.42578125" style="1" customWidth="1"/>
    <col min="1810" max="1817" width="14.42578125" style="1" bestFit="1" customWidth="1"/>
    <col min="1818" max="2041" width="11.42578125" style="1" customWidth="1"/>
    <col min="2042" max="2042" width="24.5703125" style="1" customWidth="1"/>
    <col min="2043" max="2043" width="19.5703125" style="1" customWidth="1"/>
    <col min="2044" max="2044" width="0.85546875" style="1" customWidth="1"/>
    <col min="2045" max="2046" width="10.7109375" style="1"/>
    <col min="2047" max="2047" width="21.140625" style="1" customWidth="1"/>
    <col min="2048" max="2048" width="9.85546875" style="1" customWidth="1"/>
    <col min="2049" max="2049" width="0.85546875" style="1" customWidth="1"/>
    <col min="2050" max="2055" width="9.7109375" style="1" customWidth="1"/>
    <col min="2056" max="2056" width="7.42578125" style="1" customWidth="1"/>
    <col min="2057" max="2058" width="11.42578125" style="1" customWidth="1"/>
    <col min="2059" max="2059" width="2.42578125" style="1" customWidth="1"/>
    <col min="2060" max="2065" width="11.42578125" style="1" customWidth="1"/>
    <col min="2066" max="2073" width="14.42578125" style="1" bestFit="1" customWidth="1"/>
    <col min="2074" max="2297" width="11.42578125" style="1" customWidth="1"/>
    <col min="2298" max="2298" width="24.5703125" style="1" customWidth="1"/>
    <col min="2299" max="2299" width="19.5703125" style="1" customWidth="1"/>
    <col min="2300" max="2300" width="0.85546875" style="1" customWidth="1"/>
    <col min="2301" max="2302" width="10.7109375" style="1"/>
    <col min="2303" max="2303" width="21.140625" style="1" customWidth="1"/>
    <col min="2304" max="2304" width="9.85546875" style="1" customWidth="1"/>
    <col min="2305" max="2305" width="0.85546875" style="1" customWidth="1"/>
    <col min="2306" max="2311" width="9.7109375" style="1" customWidth="1"/>
    <col min="2312" max="2312" width="7.42578125" style="1" customWidth="1"/>
    <col min="2313" max="2314" width="11.42578125" style="1" customWidth="1"/>
    <col min="2315" max="2315" width="2.42578125" style="1" customWidth="1"/>
    <col min="2316" max="2321" width="11.42578125" style="1" customWidth="1"/>
    <col min="2322" max="2329" width="14.42578125" style="1" bestFit="1" customWidth="1"/>
    <col min="2330" max="2553" width="11.42578125" style="1" customWidth="1"/>
    <col min="2554" max="2554" width="24.5703125" style="1" customWidth="1"/>
    <col min="2555" max="2555" width="19.5703125" style="1" customWidth="1"/>
    <col min="2556" max="2556" width="0.85546875" style="1" customWidth="1"/>
    <col min="2557" max="2558" width="10.7109375" style="1"/>
    <col min="2559" max="2559" width="21.140625" style="1" customWidth="1"/>
    <col min="2560" max="2560" width="9.85546875" style="1" customWidth="1"/>
    <col min="2561" max="2561" width="0.85546875" style="1" customWidth="1"/>
    <col min="2562" max="2567" width="9.7109375" style="1" customWidth="1"/>
    <col min="2568" max="2568" width="7.42578125" style="1" customWidth="1"/>
    <col min="2569" max="2570" width="11.42578125" style="1" customWidth="1"/>
    <col min="2571" max="2571" width="2.42578125" style="1" customWidth="1"/>
    <col min="2572" max="2577" width="11.42578125" style="1" customWidth="1"/>
    <col min="2578" max="2585" width="14.42578125" style="1" bestFit="1" customWidth="1"/>
    <col min="2586" max="2809" width="11.42578125" style="1" customWidth="1"/>
    <col min="2810" max="2810" width="24.5703125" style="1" customWidth="1"/>
    <col min="2811" max="2811" width="19.5703125" style="1" customWidth="1"/>
    <col min="2812" max="2812" width="0.85546875" style="1" customWidth="1"/>
    <col min="2813" max="2814" width="10.7109375" style="1"/>
    <col min="2815" max="2815" width="21.140625" style="1" customWidth="1"/>
    <col min="2816" max="2816" width="9.85546875" style="1" customWidth="1"/>
    <col min="2817" max="2817" width="0.85546875" style="1" customWidth="1"/>
    <col min="2818" max="2823" width="9.7109375" style="1" customWidth="1"/>
    <col min="2824" max="2824" width="7.42578125" style="1" customWidth="1"/>
    <col min="2825" max="2826" width="11.42578125" style="1" customWidth="1"/>
    <col min="2827" max="2827" width="2.42578125" style="1" customWidth="1"/>
    <col min="2828" max="2833" width="11.42578125" style="1" customWidth="1"/>
    <col min="2834" max="2841" width="14.42578125" style="1" bestFit="1" customWidth="1"/>
    <col min="2842" max="3065" width="11.42578125" style="1" customWidth="1"/>
    <col min="3066" max="3066" width="24.5703125" style="1" customWidth="1"/>
    <col min="3067" max="3067" width="19.5703125" style="1" customWidth="1"/>
    <col min="3068" max="3068" width="0.85546875" style="1" customWidth="1"/>
    <col min="3069" max="3070" width="10.7109375" style="1"/>
    <col min="3071" max="3071" width="21.140625" style="1" customWidth="1"/>
    <col min="3072" max="3072" width="9.85546875" style="1" customWidth="1"/>
    <col min="3073" max="3073" width="0.85546875" style="1" customWidth="1"/>
    <col min="3074" max="3079" width="9.7109375" style="1" customWidth="1"/>
    <col min="3080" max="3080" width="7.42578125" style="1" customWidth="1"/>
    <col min="3081" max="3082" width="11.42578125" style="1" customWidth="1"/>
    <col min="3083" max="3083" width="2.42578125" style="1" customWidth="1"/>
    <col min="3084" max="3089" width="11.42578125" style="1" customWidth="1"/>
    <col min="3090" max="3097" width="14.42578125" style="1" bestFit="1" customWidth="1"/>
    <col min="3098" max="3321" width="11.42578125" style="1" customWidth="1"/>
    <col min="3322" max="3322" width="24.5703125" style="1" customWidth="1"/>
    <col min="3323" max="3323" width="19.5703125" style="1" customWidth="1"/>
    <col min="3324" max="3324" width="0.85546875" style="1" customWidth="1"/>
    <col min="3325" max="3326" width="10.7109375" style="1"/>
    <col min="3327" max="3327" width="21.140625" style="1" customWidth="1"/>
    <col min="3328" max="3328" width="9.85546875" style="1" customWidth="1"/>
    <col min="3329" max="3329" width="0.85546875" style="1" customWidth="1"/>
    <col min="3330" max="3335" width="9.7109375" style="1" customWidth="1"/>
    <col min="3336" max="3336" width="7.42578125" style="1" customWidth="1"/>
    <col min="3337" max="3338" width="11.42578125" style="1" customWidth="1"/>
    <col min="3339" max="3339" width="2.42578125" style="1" customWidth="1"/>
    <col min="3340" max="3345" width="11.42578125" style="1" customWidth="1"/>
    <col min="3346" max="3353" width="14.42578125" style="1" bestFit="1" customWidth="1"/>
    <col min="3354" max="3577" width="11.42578125" style="1" customWidth="1"/>
    <col min="3578" max="3578" width="24.5703125" style="1" customWidth="1"/>
    <col min="3579" max="3579" width="19.5703125" style="1" customWidth="1"/>
    <col min="3580" max="3580" width="0.85546875" style="1" customWidth="1"/>
    <col min="3581" max="3582" width="10.7109375" style="1"/>
    <col min="3583" max="3583" width="21.140625" style="1" customWidth="1"/>
    <col min="3584" max="3584" width="9.85546875" style="1" customWidth="1"/>
    <col min="3585" max="3585" width="0.85546875" style="1" customWidth="1"/>
    <col min="3586" max="3591" width="9.7109375" style="1" customWidth="1"/>
    <col min="3592" max="3592" width="7.42578125" style="1" customWidth="1"/>
    <col min="3593" max="3594" width="11.42578125" style="1" customWidth="1"/>
    <col min="3595" max="3595" width="2.42578125" style="1" customWidth="1"/>
    <col min="3596" max="3601" width="11.42578125" style="1" customWidth="1"/>
    <col min="3602" max="3609" width="14.42578125" style="1" bestFit="1" customWidth="1"/>
    <col min="3610" max="3833" width="11.42578125" style="1" customWidth="1"/>
    <col min="3834" max="3834" width="24.5703125" style="1" customWidth="1"/>
    <col min="3835" max="3835" width="19.5703125" style="1" customWidth="1"/>
    <col min="3836" max="3836" width="0.85546875" style="1" customWidth="1"/>
    <col min="3837" max="3838" width="10.7109375" style="1"/>
    <col min="3839" max="3839" width="21.140625" style="1" customWidth="1"/>
    <col min="3840" max="3840" width="9.85546875" style="1" customWidth="1"/>
    <col min="3841" max="3841" width="0.85546875" style="1" customWidth="1"/>
    <col min="3842" max="3847" width="9.7109375" style="1" customWidth="1"/>
    <col min="3848" max="3848" width="7.42578125" style="1" customWidth="1"/>
    <col min="3849" max="3850" width="11.42578125" style="1" customWidth="1"/>
    <col min="3851" max="3851" width="2.42578125" style="1" customWidth="1"/>
    <col min="3852" max="3857" width="11.42578125" style="1" customWidth="1"/>
    <col min="3858" max="3865" width="14.42578125" style="1" bestFit="1" customWidth="1"/>
    <col min="3866" max="4089" width="11.42578125" style="1" customWidth="1"/>
    <col min="4090" max="4090" width="24.5703125" style="1" customWidth="1"/>
    <col min="4091" max="4091" width="19.5703125" style="1" customWidth="1"/>
    <col min="4092" max="4092" width="0.85546875" style="1" customWidth="1"/>
    <col min="4093" max="4094" width="10.7109375" style="1"/>
    <col min="4095" max="4095" width="21.140625" style="1" customWidth="1"/>
    <col min="4096" max="4096" width="9.85546875" style="1" customWidth="1"/>
    <col min="4097" max="4097" width="0.85546875" style="1" customWidth="1"/>
    <col min="4098" max="4103" width="9.7109375" style="1" customWidth="1"/>
    <col min="4104" max="4104" width="7.42578125" style="1" customWidth="1"/>
    <col min="4105" max="4106" width="11.42578125" style="1" customWidth="1"/>
    <col min="4107" max="4107" width="2.42578125" style="1" customWidth="1"/>
    <col min="4108" max="4113" width="11.42578125" style="1" customWidth="1"/>
    <col min="4114" max="4121" width="14.42578125" style="1" bestFit="1" customWidth="1"/>
    <col min="4122" max="4345" width="11.42578125" style="1" customWidth="1"/>
    <col min="4346" max="4346" width="24.5703125" style="1" customWidth="1"/>
    <col min="4347" max="4347" width="19.5703125" style="1" customWidth="1"/>
    <col min="4348" max="4348" width="0.85546875" style="1" customWidth="1"/>
    <col min="4349" max="4350" width="10.7109375" style="1"/>
    <col min="4351" max="4351" width="21.140625" style="1" customWidth="1"/>
    <col min="4352" max="4352" width="9.85546875" style="1" customWidth="1"/>
    <col min="4353" max="4353" width="0.85546875" style="1" customWidth="1"/>
    <col min="4354" max="4359" width="9.7109375" style="1" customWidth="1"/>
    <col min="4360" max="4360" width="7.42578125" style="1" customWidth="1"/>
    <col min="4361" max="4362" width="11.42578125" style="1" customWidth="1"/>
    <col min="4363" max="4363" width="2.42578125" style="1" customWidth="1"/>
    <col min="4364" max="4369" width="11.42578125" style="1" customWidth="1"/>
    <col min="4370" max="4377" width="14.42578125" style="1" bestFit="1" customWidth="1"/>
    <col min="4378" max="4601" width="11.42578125" style="1" customWidth="1"/>
    <col min="4602" max="4602" width="24.5703125" style="1" customWidth="1"/>
    <col min="4603" max="4603" width="19.5703125" style="1" customWidth="1"/>
    <col min="4604" max="4604" width="0.85546875" style="1" customWidth="1"/>
    <col min="4605" max="4606" width="10.7109375" style="1"/>
    <col min="4607" max="4607" width="21.140625" style="1" customWidth="1"/>
    <col min="4608" max="4608" width="9.85546875" style="1" customWidth="1"/>
    <col min="4609" max="4609" width="0.85546875" style="1" customWidth="1"/>
    <col min="4610" max="4615" width="9.7109375" style="1" customWidth="1"/>
    <col min="4616" max="4616" width="7.42578125" style="1" customWidth="1"/>
    <col min="4617" max="4618" width="11.42578125" style="1" customWidth="1"/>
    <col min="4619" max="4619" width="2.42578125" style="1" customWidth="1"/>
    <col min="4620" max="4625" width="11.42578125" style="1" customWidth="1"/>
    <col min="4626" max="4633" width="14.42578125" style="1" bestFit="1" customWidth="1"/>
    <col min="4634" max="4857" width="11.42578125" style="1" customWidth="1"/>
    <col min="4858" max="4858" width="24.5703125" style="1" customWidth="1"/>
    <col min="4859" max="4859" width="19.5703125" style="1" customWidth="1"/>
    <col min="4860" max="4860" width="0.85546875" style="1" customWidth="1"/>
    <col min="4861" max="4862" width="10.7109375" style="1"/>
    <col min="4863" max="4863" width="21.140625" style="1" customWidth="1"/>
    <col min="4864" max="4864" width="9.85546875" style="1" customWidth="1"/>
    <col min="4865" max="4865" width="0.85546875" style="1" customWidth="1"/>
    <col min="4866" max="4871" width="9.7109375" style="1" customWidth="1"/>
    <col min="4872" max="4872" width="7.42578125" style="1" customWidth="1"/>
    <col min="4873" max="4874" width="11.42578125" style="1" customWidth="1"/>
    <col min="4875" max="4875" width="2.42578125" style="1" customWidth="1"/>
    <col min="4876" max="4881" width="11.42578125" style="1" customWidth="1"/>
    <col min="4882" max="4889" width="14.42578125" style="1" bestFit="1" customWidth="1"/>
    <col min="4890" max="5113" width="11.42578125" style="1" customWidth="1"/>
    <col min="5114" max="5114" width="24.5703125" style="1" customWidth="1"/>
    <col min="5115" max="5115" width="19.5703125" style="1" customWidth="1"/>
    <col min="5116" max="5116" width="0.85546875" style="1" customWidth="1"/>
    <col min="5117" max="5118" width="10.7109375" style="1"/>
    <col min="5119" max="5119" width="21.140625" style="1" customWidth="1"/>
    <col min="5120" max="5120" width="9.85546875" style="1" customWidth="1"/>
    <col min="5121" max="5121" width="0.85546875" style="1" customWidth="1"/>
    <col min="5122" max="5127" width="9.7109375" style="1" customWidth="1"/>
    <col min="5128" max="5128" width="7.42578125" style="1" customWidth="1"/>
    <col min="5129" max="5130" width="11.42578125" style="1" customWidth="1"/>
    <col min="5131" max="5131" width="2.42578125" style="1" customWidth="1"/>
    <col min="5132" max="5137" width="11.42578125" style="1" customWidth="1"/>
    <col min="5138" max="5145" width="14.42578125" style="1" bestFit="1" customWidth="1"/>
    <col min="5146" max="5369" width="11.42578125" style="1" customWidth="1"/>
    <col min="5370" max="5370" width="24.5703125" style="1" customWidth="1"/>
    <col min="5371" max="5371" width="19.5703125" style="1" customWidth="1"/>
    <col min="5372" max="5372" width="0.85546875" style="1" customWidth="1"/>
    <col min="5373" max="5374" width="10.7109375" style="1"/>
    <col min="5375" max="5375" width="21.140625" style="1" customWidth="1"/>
    <col min="5376" max="5376" width="9.85546875" style="1" customWidth="1"/>
    <col min="5377" max="5377" width="0.85546875" style="1" customWidth="1"/>
    <col min="5378" max="5383" width="9.7109375" style="1" customWidth="1"/>
    <col min="5384" max="5384" width="7.42578125" style="1" customWidth="1"/>
    <col min="5385" max="5386" width="11.42578125" style="1" customWidth="1"/>
    <col min="5387" max="5387" width="2.42578125" style="1" customWidth="1"/>
    <col min="5388" max="5393" width="11.42578125" style="1" customWidth="1"/>
    <col min="5394" max="5401" width="14.42578125" style="1" bestFit="1" customWidth="1"/>
    <col min="5402" max="5625" width="11.42578125" style="1" customWidth="1"/>
    <col min="5626" max="5626" width="24.5703125" style="1" customWidth="1"/>
    <col min="5627" max="5627" width="19.5703125" style="1" customWidth="1"/>
    <col min="5628" max="5628" width="0.85546875" style="1" customWidth="1"/>
    <col min="5629" max="5630" width="10.7109375" style="1"/>
    <col min="5631" max="5631" width="21.140625" style="1" customWidth="1"/>
    <col min="5632" max="5632" width="9.85546875" style="1" customWidth="1"/>
    <col min="5633" max="5633" width="0.85546875" style="1" customWidth="1"/>
    <col min="5634" max="5639" width="9.7109375" style="1" customWidth="1"/>
    <col min="5640" max="5640" width="7.42578125" style="1" customWidth="1"/>
    <col min="5641" max="5642" width="11.42578125" style="1" customWidth="1"/>
    <col min="5643" max="5643" width="2.42578125" style="1" customWidth="1"/>
    <col min="5644" max="5649" width="11.42578125" style="1" customWidth="1"/>
    <col min="5650" max="5657" width="14.42578125" style="1" bestFit="1" customWidth="1"/>
    <col min="5658" max="5881" width="11.42578125" style="1" customWidth="1"/>
    <col min="5882" max="5882" width="24.5703125" style="1" customWidth="1"/>
    <col min="5883" max="5883" width="19.5703125" style="1" customWidth="1"/>
    <col min="5884" max="5884" width="0.85546875" style="1" customWidth="1"/>
    <col min="5885" max="5886" width="10.7109375" style="1"/>
    <col min="5887" max="5887" width="21.140625" style="1" customWidth="1"/>
    <col min="5888" max="5888" width="9.85546875" style="1" customWidth="1"/>
    <col min="5889" max="5889" width="0.85546875" style="1" customWidth="1"/>
    <col min="5890" max="5895" width="9.7109375" style="1" customWidth="1"/>
    <col min="5896" max="5896" width="7.42578125" style="1" customWidth="1"/>
    <col min="5897" max="5898" width="11.42578125" style="1" customWidth="1"/>
    <col min="5899" max="5899" width="2.42578125" style="1" customWidth="1"/>
    <col min="5900" max="5905" width="11.42578125" style="1" customWidth="1"/>
    <col min="5906" max="5913" width="14.42578125" style="1" bestFit="1" customWidth="1"/>
    <col min="5914" max="6137" width="11.42578125" style="1" customWidth="1"/>
    <col min="6138" max="6138" width="24.5703125" style="1" customWidth="1"/>
    <col min="6139" max="6139" width="19.5703125" style="1" customWidth="1"/>
    <col min="6140" max="6140" width="0.85546875" style="1" customWidth="1"/>
    <col min="6141" max="6142" width="10.7109375" style="1"/>
    <col min="6143" max="6143" width="21.140625" style="1" customWidth="1"/>
    <col min="6144" max="6144" width="9.85546875" style="1" customWidth="1"/>
    <col min="6145" max="6145" width="0.85546875" style="1" customWidth="1"/>
    <col min="6146" max="6151" width="9.7109375" style="1" customWidth="1"/>
    <col min="6152" max="6152" width="7.42578125" style="1" customWidth="1"/>
    <col min="6153" max="6154" width="11.42578125" style="1" customWidth="1"/>
    <col min="6155" max="6155" width="2.42578125" style="1" customWidth="1"/>
    <col min="6156" max="6161" width="11.42578125" style="1" customWidth="1"/>
    <col min="6162" max="6169" width="14.42578125" style="1" bestFit="1" customWidth="1"/>
    <col min="6170" max="6393" width="11.42578125" style="1" customWidth="1"/>
    <col min="6394" max="6394" width="24.5703125" style="1" customWidth="1"/>
    <col min="6395" max="6395" width="19.5703125" style="1" customWidth="1"/>
    <col min="6396" max="6396" width="0.85546875" style="1" customWidth="1"/>
    <col min="6397" max="6398" width="10.7109375" style="1"/>
    <col min="6399" max="6399" width="21.140625" style="1" customWidth="1"/>
    <col min="6400" max="6400" width="9.85546875" style="1" customWidth="1"/>
    <col min="6401" max="6401" width="0.85546875" style="1" customWidth="1"/>
    <col min="6402" max="6407" width="9.7109375" style="1" customWidth="1"/>
    <col min="6408" max="6408" width="7.42578125" style="1" customWidth="1"/>
    <col min="6409" max="6410" width="11.42578125" style="1" customWidth="1"/>
    <col min="6411" max="6411" width="2.42578125" style="1" customWidth="1"/>
    <col min="6412" max="6417" width="11.42578125" style="1" customWidth="1"/>
    <col min="6418" max="6425" width="14.42578125" style="1" bestFit="1" customWidth="1"/>
    <col min="6426" max="6649" width="11.42578125" style="1" customWidth="1"/>
    <col min="6650" max="6650" width="24.5703125" style="1" customWidth="1"/>
    <col min="6651" max="6651" width="19.5703125" style="1" customWidth="1"/>
    <col min="6652" max="6652" width="0.85546875" style="1" customWidth="1"/>
    <col min="6653" max="6654" width="10.7109375" style="1"/>
    <col min="6655" max="6655" width="21.140625" style="1" customWidth="1"/>
    <col min="6656" max="6656" width="9.85546875" style="1" customWidth="1"/>
    <col min="6657" max="6657" width="0.85546875" style="1" customWidth="1"/>
    <col min="6658" max="6663" width="9.7109375" style="1" customWidth="1"/>
    <col min="6664" max="6664" width="7.42578125" style="1" customWidth="1"/>
    <col min="6665" max="6666" width="11.42578125" style="1" customWidth="1"/>
    <col min="6667" max="6667" width="2.42578125" style="1" customWidth="1"/>
    <col min="6668" max="6673" width="11.42578125" style="1" customWidth="1"/>
    <col min="6674" max="6681" width="14.42578125" style="1" bestFit="1" customWidth="1"/>
    <col min="6682" max="6905" width="11.42578125" style="1" customWidth="1"/>
    <col min="6906" max="6906" width="24.5703125" style="1" customWidth="1"/>
    <col min="6907" max="6907" width="19.5703125" style="1" customWidth="1"/>
    <col min="6908" max="6908" width="0.85546875" style="1" customWidth="1"/>
    <col min="6909" max="6910" width="10.7109375" style="1"/>
    <col min="6911" max="6911" width="21.140625" style="1" customWidth="1"/>
    <col min="6912" max="6912" width="9.85546875" style="1" customWidth="1"/>
    <col min="6913" max="6913" width="0.85546875" style="1" customWidth="1"/>
    <col min="6914" max="6919" width="9.7109375" style="1" customWidth="1"/>
    <col min="6920" max="6920" width="7.42578125" style="1" customWidth="1"/>
    <col min="6921" max="6922" width="11.42578125" style="1" customWidth="1"/>
    <col min="6923" max="6923" width="2.42578125" style="1" customWidth="1"/>
    <col min="6924" max="6929" width="11.42578125" style="1" customWidth="1"/>
    <col min="6930" max="6937" width="14.42578125" style="1" bestFit="1" customWidth="1"/>
    <col min="6938" max="7161" width="11.42578125" style="1" customWidth="1"/>
    <col min="7162" max="7162" width="24.5703125" style="1" customWidth="1"/>
    <col min="7163" max="7163" width="19.5703125" style="1" customWidth="1"/>
    <col min="7164" max="7164" width="0.85546875" style="1" customWidth="1"/>
    <col min="7165" max="7166" width="10.7109375" style="1"/>
    <col min="7167" max="7167" width="21.140625" style="1" customWidth="1"/>
    <col min="7168" max="7168" width="9.85546875" style="1" customWidth="1"/>
    <col min="7169" max="7169" width="0.85546875" style="1" customWidth="1"/>
    <col min="7170" max="7175" width="9.7109375" style="1" customWidth="1"/>
    <col min="7176" max="7176" width="7.42578125" style="1" customWidth="1"/>
    <col min="7177" max="7178" width="11.42578125" style="1" customWidth="1"/>
    <col min="7179" max="7179" width="2.42578125" style="1" customWidth="1"/>
    <col min="7180" max="7185" width="11.42578125" style="1" customWidth="1"/>
    <col min="7186" max="7193" width="14.42578125" style="1" bestFit="1" customWidth="1"/>
    <col min="7194" max="7417" width="11.42578125" style="1" customWidth="1"/>
    <col min="7418" max="7418" width="24.5703125" style="1" customWidth="1"/>
    <col min="7419" max="7419" width="19.5703125" style="1" customWidth="1"/>
    <col min="7420" max="7420" width="0.85546875" style="1" customWidth="1"/>
    <col min="7421" max="7422" width="10.7109375" style="1"/>
    <col min="7423" max="7423" width="21.140625" style="1" customWidth="1"/>
    <col min="7424" max="7424" width="9.85546875" style="1" customWidth="1"/>
    <col min="7425" max="7425" width="0.85546875" style="1" customWidth="1"/>
    <col min="7426" max="7431" width="9.7109375" style="1" customWidth="1"/>
    <col min="7432" max="7432" width="7.42578125" style="1" customWidth="1"/>
    <col min="7433" max="7434" width="11.42578125" style="1" customWidth="1"/>
    <col min="7435" max="7435" width="2.42578125" style="1" customWidth="1"/>
    <col min="7436" max="7441" width="11.42578125" style="1" customWidth="1"/>
    <col min="7442" max="7449" width="14.42578125" style="1" bestFit="1" customWidth="1"/>
    <col min="7450" max="7673" width="11.42578125" style="1" customWidth="1"/>
    <col min="7674" max="7674" width="24.5703125" style="1" customWidth="1"/>
    <col min="7675" max="7675" width="19.5703125" style="1" customWidth="1"/>
    <col min="7676" max="7676" width="0.85546875" style="1" customWidth="1"/>
    <col min="7677" max="7678" width="10.7109375" style="1"/>
    <col min="7679" max="7679" width="21.140625" style="1" customWidth="1"/>
    <col min="7680" max="7680" width="9.85546875" style="1" customWidth="1"/>
    <col min="7681" max="7681" width="0.85546875" style="1" customWidth="1"/>
    <col min="7682" max="7687" width="9.7109375" style="1" customWidth="1"/>
    <col min="7688" max="7688" width="7.42578125" style="1" customWidth="1"/>
    <col min="7689" max="7690" width="11.42578125" style="1" customWidth="1"/>
    <col min="7691" max="7691" width="2.42578125" style="1" customWidth="1"/>
    <col min="7692" max="7697" width="11.42578125" style="1" customWidth="1"/>
    <col min="7698" max="7705" width="14.42578125" style="1" bestFit="1" customWidth="1"/>
    <col min="7706" max="7929" width="11.42578125" style="1" customWidth="1"/>
    <col min="7930" max="7930" width="24.5703125" style="1" customWidth="1"/>
    <col min="7931" max="7931" width="19.5703125" style="1" customWidth="1"/>
    <col min="7932" max="7932" width="0.85546875" style="1" customWidth="1"/>
    <col min="7933" max="7934" width="10.7109375" style="1"/>
    <col min="7935" max="7935" width="21.140625" style="1" customWidth="1"/>
    <col min="7936" max="7936" width="9.85546875" style="1" customWidth="1"/>
    <col min="7937" max="7937" width="0.85546875" style="1" customWidth="1"/>
    <col min="7938" max="7943" width="9.7109375" style="1" customWidth="1"/>
    <col min="7944" max="7944" width="7.42578125" style="1" customWidth="1"/>
    <col min="7945" max="7946" width="11.42578125" style="1" customWidth="1"/>
    <col min="7947" max="7947" width="2.42578125" style="1" customWidth="1"/>
    <col min="7948" max="7953" width="11.42578125" style="1" customWidth="1"/>
    <col min="7954" max="7961" width="14.42578125" style="1" bestFit="1" customWidth="1"/>
    <col min="7962" max="8185" width="11.42578125" style="1" customWidth="1"/>
    <col min="8186" max="8186" width="24.5703125" style="1" customWidth="1"/>
    <col min="8187" max="8187" width="19.5703125" style="1" customWidth="1"/>
    <col min="8188" max="8188" width="0.85546875" style="1" customWidth="1"/>
    <col min="8189" max="8190" width="10.7109375" style="1"/>
    <col min="8191" max="8191" width="21.140625" style="1" customWidth="1"/>
    <col min="8192" max="8192" width="9.85546875" style="1" customWidth="1"/>
    <col min="8193" max="8193" width="0.85546875" style="1" customWidth="1"/>
    <col min="8194" max="8199" width="9.7109375" style="1" customWidth="1"/>
    <col min="8200" max="8200" width="7.42578125" style="1" customWidth="1"/>
    <col min="8201" max="8202" width="11.42578125" style="1" customWidth="1"/>
    <col min="8203" max="8203" width="2.42578125" style="1" customWidth="1"/>
    <col min="8204" max="8209" width="11.42578125" style="1" customWidth="1"/>
    <col min="8210" max="8217" width="14.42578125" style="1" bestFit="1" customWidth="1"/>
    <col min="8218" max="8441" width="11.42578125" style="1" customWidth="1"/>
    <col min="8442" max="8442" width="24.5703125" style="1" customWidth="1"/>
    <col min="8443" max="8443" width="19.5703125" style="1" customWidth="1"/>
    <col min="8444" max="8444" width="0.85546875" style="1" customWidth="1"/>
    <col min="8445" max="8446" width="10.7109375" style="1"/>
    <col min="8447" max="8447" width="21.140625" style="1" customWidth="1"/>
    <col min="8448" max="8448" width="9.85546875" style="1" customWidth="1"/>
    <col min="8449" max="8449" width="0.85546875" style="1" customWidth="1"/>
    <col min="8450" max="8455" width="9.7109375" style="1" customWidth="1"/>
    <col min="8456" max="8456" width="7.42578125" style="1" customWidth="1"/>
    <col min="8457" max="8458" width="11.42578125" style="1" customWidth="1"/>
    <col min="8459" max="8459" width="2.42578125" style="1" customWidth="1"/>
    <col min="8460" max="8465" width="11.42578125" style="1" customWidth="1"/>
    <col min="8466" max="8473" width="14.42578125" style="1" bestFit="1" customWidth="1"/>
    <col min="8474" max="8697" width="11.42578125" style="1" customWidth="1"/>
    <col min="8698" max="8698" width="24.5703125" style="1" customWidth="1"/>
    <col min="8699" max="8699" width="19.5703125" style="1" customWidth="1"/>
    <col min="8700" max="8700" width="0.85546875" style="1" customWidth="1"/>
    <col min="8701" max="8702" width="10.7109375" style="1"/>
    <col min="8703" max="8703" width="21.140625" style="1" customWidth="1"/>
    <col min="8704" max="8704" width="9.85546875" style="1" customWidth="1"/>
    <col min="8705" max="8705" width="0.85546875" style="1" customWidth="1"/>
    <col min="8706" max="8711" width="9.7109375" style="1" customWidth="1"/>
    <col min="8712" max="8712" width="7.42578125" style="1" customWidth="1"/>
    <col min="8713" max="8714" width="11.42578125" style="1" customWidth="1"/>
    <col min="8715" max="8715" width="2.42578125" style="1" customWidth="1"/>
    <col min="8716" max="8721" width="11.42578125" style="1" customWidth="1"/>
    <col min="8722" max="8729" width="14.42578125" style="1" bestFit="1" customWidth="1"/>
    <col min="8730" max="8953" width="11.42578125" style="1" customWidth="1"/>
    <col min="8954" max="8954" width="24.5703125" style="1" customWidth="1"/>
    <col min="8955" max="8955" width="19.5703125" style="1" customWidth="1"/>
    <col min="8956" max="8956" width="0.85546875" style="1" customWidth="1"/>
    <col min="8957" max="8958" width="10.7109375" style="1"/>
    <col min="8959" max="8959" width="21.140625" style="1" customWidth="1"/>
    <col min="8960" max="8960" width="9.85546875" style="1" customWidth="1"/>
    <col min="8961" max="8961" width="0.85546875" style="1" customWidth="1"/>
    <col min="8962" max="8967" width="9.7109375" style="1" customWidth="1"/>
    <col min="8968" max="8968" width="7.42578125" style="1" customWidth="1"/>
    <col min="8969" max="8970" width="11.42578125" style="1" customWidth="1"/>
    <col min="8971" max="8971" width="2.42578125" style="1" customWidth="1"/>
    <col min="8972" max="8977" width="11.42578125" style="1" customWidth="1"/>
    <col min="8978" max="8985" width="14.42578125" style="1" bestFit="1" customWidth="1"/>
    <col min="8986" max="9209" width="11.42578125" style="1" customWidth="1"/>
    <col min="9210" max="9210" width="24.5703125" style="1" customWidth="1"/>
    <col min="9211" max="9211" width="19.5703125" style="1" customWidth="1"/>
    <col min="9212" max="9212" width="0.85546875" style="1" customWidth="1"/>
    <col min="9213" max="9214" width="10.7109375" style="1"/>
    <col min="9215" max="9215" width="21.140625" style="1" customWidth="1"/>
    <col min="9216" max="9216" width="9.85546875" style="1" customWidth="1"/>
    <col min="9217" max="9217" width="0.85546875" style="1" customWidth="1"/>
    <col min="9218" max="9223" width="9.7109375" style="1" customWidth="1"/>
    <col min="9224" max="9224" width="7.42578125" style="1" customWidth="1"/>
    <col min="9225" max="9226" width="11.42578125" style="1" customWidth="1"/>
    <col min="9227" max="9227" width="2.42578125" style="1" customWidth="1"/>
    <col min="9228" max="9233" width="11.42578125" style="1" customWidth="1"/>
    <col min="9234" max="9241" width="14.42578125" style="1" bestFit="1" customWidth="1"/>
    <col min="9242" max="9465" width="11.42578125" style="1" customWidth="1"/>
    <col min="9466" max="9466" width="24.5703125" style="1" customWidth="1"/>
    <col min="9467" max="9467" width="19.5703125" style="1" customWidth="1"/>
    <col min="9468" max="9468" width="0.85546875" style="1" customWidth="1"/>
    <col min="9469" max="9470" width="10.7109375" style="1"/>
    <col min="9471" max="9471" width="21.140625" style="1" customWidth="1"/>
    <col min="9472" max="9472" width="9.85546875" style="1" customWidth="1"/>
    <col min="9473" max="9473" width="0.85546875" style="1" customWidth="1"/>
    <col min="9474" max="9479" width="9.7109375" style="1" customWidth="1"/>
    <col min="9480" max="9480" width="7.42578125" style="1" customWidth="1"/>
    <col min="9481" max="9482" width="11.42578125" style="1" customWidth="1"/>
    <col min="9483" max="9483" width="2.42578125" style="1" customWidth="1"/>
    <col min="9484" max="9489" width="11.42578125" style="1" customWidth="1"/>
    <col min="9490" max="9497" width="14.42578125" style="1" bestFit="1" customWidth="1"/>
    <col min="9498" max="9721" width="11.42578125" style="1" customWidth="1"/>
    <col min="9722" max="9722" width="24.5703125" style="1" customWidth="1"/>
    <col min="9723" max="9723" width="19.5703125" style="1" customWidth="1"/>
    <col min="9724" max="9724" width="0.85546875" style="1" customWidth="1"/>
    <col min="9725" max="9726" width="10.7109375" style="1"/>
    <col min="9727" max="9727" width="21.140625" style="1" customWidth="1"/>
    <col min="9728" max="9728" width="9.85546875" style="1" customWidth="1"/>
    <col min="9729" max="9729" width="0.85546875" style="1" customWidth="1"/>
    <col min="9730" max="9735" width="9.7109375" style="1" customWidth="1"/>
    <col min="9736" max="9736" width="7.42578125" style="1" customWidth="1"/>
    <col min="9737" max="9738" width="11.42578125" style="1" customWidth="1"/>
    <col min="9739" max="9739" width="2.42578125" style="1" customWidth="1"/>
    <col min="9740" max="9745" width="11.42578125" style="1" customWidth="1"/>
    <col min="9746" max="9753" width="14.42578125" style="1" bestFit="1" customWidth="1"/>
    <col min="9754" max="9977" width="11.42578125" style="1" customWidth="1"/>
    <col min="9978" max="9978" width="24.5703125" style="1" customWidth="1"/>
    <col min="9979" max="9979" width="19.5703125" style="1" customWidth="1"/>
    <col min="9980" max="9980" width="0.85546875" style="1" customWidth="1"/>
    <col min="9981" max="9982" width="10.7109375" style="1"/>
    <col min="9983" max="9983" width="21.140625" style="1" customWidth="1"/>
    <col min="9984" max="9984" width="9.85546875" style="1" customWidth="1"/>
    <col min="9985" max="9985" width="0.85546875" style="1" customWidth="1"/>
    <col min="9986" max="9991" width="9.7109375" style="1" customWidth="1"/>
    <col min="9992" max="9992" width="7.42578125" style="1" customWidth="1"/>
    <col min="9993" max="9994" width="11.42578125" style="1" customWidth="1"/>
    <col min="9995" max="9995" width="2.42578125" style="1" customWidth="1"/>
    <col min="9996" max="10001" width="11.42578125" style="1" customWidth="1"/>
    <col min="10002" max="10009" width="14.42578125" style="1" bestFit="1" customWidth="1"/>
    <col min="10010" max="10233" width="11.42578125" style="1" customWidth="1"/>
    <col min="10234" max="10234" width="24.5703125" style="1" customWidth="1"/>
    <col min="10235" max="10235" width="19.5703125" style="1" customWidth="1"/>
    <col min="10236" max="10236" width="0.85546875" style="1" customWidth="1"/>
    <col min="10237" max="10238" width="10.7109375" style="1"/>
    <col min="10239" max="10239" width="21.140625" style="1" customWidth="1"/>
    <col min="10240" max="10240" width="9.85546875" style="1" customWidth="1"/>
    <col min="10241" max="10241" width="0.85546875" style="1" customWidth="1"/>
    <col min="10242" max="10247" width="9.7109375" style="1" customWidth="1"/>
    <col min="10248" max="10248" width="7.42578125" style="1" customWidth="1"/>
    <col min="10249" max="10250" width="11.42578125" style="1" customWidth="1"/>
    <col min="10251" max="10251" width="2.42578125" style="1" customWidth="1"/>
    <col min="10252" max="10257" width="11.42578125" style="1" customWidth="1"/>
    <col min="10258" max="10265" width="14.42578125" style="1" bestFit="1" customWidth="1"/>
    <col min="10266" max="10489" width="11.42578125" style="1" customWidth="1"/>
    <col min="10490" max="10490" width="24.5703125" style="1" customWidth="1"/>
    <col min="10491" max="10491" width="19.5703125" style="1" customWidth="1"/>
    <col min="10492" max="10492" width="0.85546875" style="1" customWidth="1"/>
    <col min="10493" max="10494" width="10.7109375" style="1"/>
    <col min="10495" max="10495" width="21.140625" style="1" customWidth="1"/>
    <col min="10496" max="10496" width="9.85546875" style="1" customWidth="1"/>
    <col min="10497" max="10497" width="0.85546875" style="1" customWidth="1"/>
    <col min="10498" max="10503" width="9.7109375" style="1" customWidth="1"/>
    <col min="10504" max="10504" width="7.42578125" style="1" customWidth="1"/>
    <col min="10505" max="10506" width="11.42578125" style="1" customWidth="1"/>
    <col min="10507" max="10507" width="2.42578125" style="1" customWidth="1"/>
    <col min="10508" max="10513" width="11.42578125" style="1" customWidth="1"/>
    <col min="10514" max="10521" width="14.42578125" style="1" bestFit="1" customWidth="1"/>
    <col min="10522" max="10745" width="11.42578125" style="1" customWidth="1"/>
    <col min="10746" max="10746" width="24.5703125" style="1" customWidth="1"/>
    <col min="10747" max="10747" width="19.5703125" style="1" customWidth="1"/>
    <col min="10748" max="10748" width="0.85546875" style="1" customWidth="1"/>
    <col min="10749" max="10750" width="10.7109375" style="1"/>
    <col min="10751" max="10751" width="21.140625" style="1" customWidth="1"/>
    <col min="10752" max="10752" width="9.85546875" style="1" customWidth="1"/>
    <col min="10753" max="10753" width="0.85546875" style="1" customWidth="1"/>
    <col min="10754" max="10759" width="9.7109375" style="1" customWidth="1"/>
    <col min="10760" max="10760" width="7.42578125" style="1" customWidth="1"/>
    <col min="10761" max="10762" width="11.42578125" style="1" customWidth="1"/>
    <col min="10763" max="10763" width="2.42578125" style="1" customWidth="1"/>
    <col min="10764" max="10769" width="11.42578125" style="1" customWidth="1"/>
    <col min="10770" max="10777" width="14.42578125" style="1" bestFit="1" customWidth="1"/>
    <col min="10778" max="11001" width="11.42578125" style="1" customWidth="1"/>
    <col min="11002" max="11002" width="24.5703125" style="1" customWidth="1"/>
    <col min="11003" max="11003" width="19.5703125" style="1" customWidth="1"/>
    <col min="11004" max="11004" width="0.85546875" style="1" customWidth="1"/>
    <col min="11005" max="11006" width="10.7109375" style="1"/>
    <col min="11007" max="11007" width="21.140625" style="1" customWidth="1"/>
    <col min="11008" max="11008" width="9.85546875" style="1" customWidth="1"/>
    <col min="11009" max="11009" width="0.85546875" style="1" customWidth="1"/>
    <col min="11010" max="11015" width="9.7109375" style="1" customWidth="1"/>
    <col min="11016" max="11016" width="7.42578125" style="1" customWidth="1"/>
    <col min="11017" max="11018" width="11.42578125" style="1" customWidth="1"/>
    <col min="11019" max="11019" width="2.42578125" style="1" customWidth="1"/>
    <col min="11020" max="11025" width="11.42578125" style="1" customWidth="1"/>
    <col min="11026" max="11033" width="14.42578125" style="1" bestFit="1" customWidth="1"/>
    <col min="11034" max="11257" width="11.42578125" style="1" customWidth="1"/>
    <col min="11258" max="11258" width="24.5703125" style="1" customWidth="1"/>
    <col min="11259" max="11259" width="19.5703125" style="1" customWidth="1"/>
    <col min="11260" max="11260" width="0.85546875" style="1" customWidth="1"/>
    <col min="11261" max="11262" width="10.7109375" style="1"/>
    <col min="11263" max="11263" width="21.140625" style="1" customWidth="1"/>
    <col min="11264" max="11264" width="9.85546875" style="1" customWidth="1"/>
    <col min="11265" max="11265" width="0.85546875" style="1" customWidth="1"/>
    <col min="11266" max="11271" width="9.7109375" style="1" customWidth="1"/>
    <col min="11272" max="11272" width="7.42578125" style="1" customWidth="1"/>
    <col min="11273" max="11274" width="11.42578125" style="1" customWidth="1"/>
    <col min="11275" max="11275" width="2.42578125" style="1" customWidth="1"/>
    <col min="11276" max="11281" width="11.42578125" style="1" customWidth="1"/>
    <col min="11282" max="11289" width="14.42578125" style="1" bestFit="1" customWidth="1"/>
    <col min="11290" max="11513" width="11.42578125" style="1" customWidth="1"/>
    <col min="11514" max="11514" width="24.5703125" style="1" customWidth="1"/>
    <col min="11515" max="11515" width="19.5703125" style="1" customWidth="1"/>
    <col min="11516" max="11516" width="0.85546875" style="1" customWidth="1"/>
    <col min="11517" max="11518" width="10.7109375" style="1"/>
    <col min="11519" max="11519" width="21.140625" style="1" customWidth="1"/>
    <col min="11520" max="11520" width="9.85546875" style="1" customWidth="1"/>
    <col min="11521" max="11521" width="0.85546875" style="1" customWidth="1"/>
    <col min="11522" max="11527" width="9.7109375" style="1" customWidth="1"/>
    <col min="11528" max="11528" width="7.42578125" style="1" customWidth="1"/>
    <col min="11529" max="11530" width="11.42578125" style="1" customWidth="1"/>
    <col min="11531" max="11531" width="2.42578125" style="1" customWidth="1"/>
    <col min="11532" max="11537" width="11.42578125" style="1" customWidth="1"/>
    <col min="11538" max="11545" width="14.42578125" style="1" bestFit="1" customWidth="1"/>
    <col min="11546" max="11769" width="11.42578125" style="1" customWidth="1"/>
    <col min="11770" max="11770" width="24.5703125" style="1" customWidth="1"/>
    <col min="11771" max="11771" width="19.5703125" style="1" customWidth="1"/>
    <col min="11772" max="11772" width="0.85546875" style="1" customWidth="1"/>
    <col min="11773" max="11774" width="10.7109375" style="1"/>
    <col min="11775" max="11775" width="21.140625" style="1" customWidth="1"/>
    <col min="11776" max="11776" width="9.85546875" style="1" customWidth="1"/>
    <col min="11777" max="11777" width="0.85546875" style="1" customWidth="1"/>
    <col min="11778" max="11783" width="9.7109375" style="1" customWidth="1"/>
    <col min="11784" max="11784" width="7.42578125" style="1" customWidth="1"/>
    <col min="11785" max="11786" width="11.42578125" style="1" customWidth="1"/>
    <col min="11787" max="11787" width="2.42578125" style="1" customWidth="1"/>
    <col min="11788" max="11793" width="11.42578125" style="1" customWidth="1"/>
    <col min="11794" max="11801" width="14.42578125" style="1" bestFit="1" customWidth="1"/>
    <col min="11802" max="12025" width="11.42578125" style="1" customWidth="1"/>
    <col min="12026" max="12026" width="24.5703125" style="1" customWidth="1"/>
    <col min="12027" max="12027" width="19.5703125" style="1" customWidth="1"/>
    <col min="12028" max="12028" width="0.85546875" style="1" customWidth="1"/>
    <col min="12029" max="12030" width="10.7109375" style="1"/>
    <col min="12031" max="12031" width="21.140625" style="1" customWidth="1"/>
    <col min="12032" max="12032" width="9.85546875" style="1" customWidth="1"/>
    <col min="12033" max="12033" width="0.85546875" style="1" customWidth="1"/>
    <col min="12034" max="12039" width="9.7109375" style="1" customWidth="1"/>
    <col min="12040" max="12040" width="7.42578125" style="1" customWidth="1"/>
    <col min="12041" max="12042" width="11.42578125" style="1" customWidth="1"/>
    <col min="12043" max="12043" width="2.42578125" style="1" customWidth="1"/>
    <col min="12044" max="12049" width="11.42578125" style="1" customWidth="1"/>
    <col min="12050" max="12057" width="14.42578125" style="1" bestFit="1" customWidth="1"/>
    <col min="12058" max="12281" width="11.42578125" style="1" customWidth="1"/>
    <col min="12282" max="12282" width="24.5703125" style="1" customWidth="1"/>
    <col min="12283" max="12283" width="19.5703125" style="1" customWidth="1"/>
    <col min="12284" max="12284" width="0.85546875" style="1" customWidth="1"/>
    <col min="12285" max="12286" width="10.7109375" style="1"/>
    <col min="12287" max="12287" width="21.140625" style="1" customWidth="1"/>
    <col min="12288" max="12288" width="9.85546875" style="1" customWidth="1"/>
    <col min="12289" max="12289" width="0.85546875" style="1" customWidth="1"/>
    <col min="12290" max="12295" width="9.7109375" style="1" customWidth="1"/>
    <col min="12296" max="12296" width="7.42578125" style="1" customWidth="1"/>
    <col min="12297" max="12298" width="11.42578125" style="1" customWidth="1"/>
    <col min="12299" max="12299" width="2.42578125" style="1" customWidth="1"/>
    <col min="12300" max="12305" width="11.42578125" style="1" customWidth="1"/>
    <col min="12306" max="12313" width="14.42578125" style="1" bestFit="1" customWidth="1"/>
    <col min="12314" max="12537" width="11.42578125" style="1" customWidth="1"/>
    <col min="12538" max="12538" width="24.5703125" style="1" customWidth="1"/>
    <col min="12539" max="12539" width="19.5703125" style="1" customWidth="1"/>
    <col min="12540" max="12540" width="0.85546875" style="1" customWidth="1"/>
    <col min="12541" max="12542" width="10.7109375" style="1"/>
    <col min="12543" max="12543" width="21.140625" style="1" customWidth="1"/>
    <col min="12544" max="12544" width="9.85546875" style="1" customWidth="1"/>
    <col min="12545" max="12545" width="0.85546875" style="1" customWidth="1"/>
    <col min="12546" max="12551" width="9.7109375" style="1" customWidth="1"/>
    <col min="12552" max="12552" width="7.42578125" style="1" customWidth="1"/>
    <col min="12553" max="12554" width="11.42578125" style="1" customWidth="1"/>
    <col min="12555" max="12555" width="2.42578125" style="1" customWidth="1"/>
    <col min="12556" max="12561" width="11.42578125" style="1" customWidth="1"/>
    <col min="12562" max="12569" width="14.42578125" style="1" bestFit="1" customWidth="1"/>
    <col min="12570" max="12793" width="11.42578125" style="1" customWidth="1"/>
    <col min="12794" max="12794" width="24.5703125" style="1" customWidth="1"/>
    <col min="12795" max="12795" width="19.5703125" style="1" customWidth="1"/>
    <col min="12796" max="12796" width="0.85546875" style="1" customWidth="1"/>
    <col min="12797" max="12798" width="10.7109375" style="1"/>
    <col min="12799" max="12799" width="21.140625" style="1" customWidth="1"/>
    <col min="12800" max="12800" width="9.85546875" style="1" customWidth="1"/>
    <col min="12801" max="12801" width="0.85546875" style="1" customWidth="1"/>
    <col min="12802" max="12807" width="9.7109375" style="1" customWidth="1"/>
    <col min="12808" max="12808" width="7.42578125" style="1" customWidth="1"/>
    <col min="12809" max="12810" width="11.42578125" style="1" customWidth="1"/>
    <col min="12811" max="12811" width="2.42578125" style="1" customWidth="1"/>
    <col min="12812" max="12817" width="11.42578125" style="1" customWidth="1"/>
    <col min="12818" max="12825" width="14.42578125" style="1" bestFit="1" customWidth="1"/>
    <col min="12826" max="13049" width="11.42578125" style="1" customWidth="1"/>
    <col min="13050" max="13050" width="24.5703125" style="1" customWidth="1"/>
    <col min="13051" max="13051" width="19.5703125" style="1" customWidth="1"/>
    <col min="13052" max="13052" width="0.85546875" style="1" customWidth="1"/>
    <col min="13053" max="13054" width="10.7109375" style="1"/>
    <col min="13055" max="13055" width="21.140625" style="1" customWidth="1"/>
    <col min="13056" max="13056" width="9.85546875" style="1" customWidth="1"/>
    <col min="13057" max="13057" width="0.85546875" style="1" customWidth="1"/>
    <col min="13058" max="13063" width="9.7109375" style="1" customWidth="1"/>
    <col min="13064" max="13064" width="7.42578125" style="1" customWidth="1"/>
    <col min="13065" max="13066" width="11.42578125" style="1" customWidth="1"/>
    <col min="13067" max="13067" width="2.42578125" style="1" customWidth="1"/>
    <col min="13068" max="13073" width="11.42578125" style="1" customWidth="1"/>
    <col min="13074" max="13081" width="14.42578125" style="1" bestFit="1" customWidth="1"/>
    <col min="13082" max="13305" width="11.42578125" style="1" customWidth="1"/>
    <col min="13306" max="13306" width="24.5703125" style="1" customWidth="1"/>
    <col min="13307" max="13307" width="19.5703125" style="1" customWidth="1"/>
    <col min="13308" max="13308" width="0.85546875" style="1" customWidth="1"/>
    <col min="13309" max="13310" width="10.7109375" style="1"/>
    <col min="13311" max="13311" width="21.140625" style="1" customWidth="1"/>
    <col min="13312" max="13312" width="9.85546875" style="1" customWidth="1"/>
    <col min="13313" max="13313" width="0.85546875" style="1" customWidth="1"/>
    <col min="13314" max="13319" width="9.7109375" style="1" customWidth="1"/>
    <col min="13320" max="13320" width="7.42578125" style="1" customWidth="1"/>
    <col min="13321" max="13322" width="11.42578125" style="1" customWidth="1"/>
    <col min="13323" max="13323" width="2.42578125" style="1" customWidth="1"/>
    <col min="13324" max="13329" width="11.42578125" style="1" customWidth="1"/>
    <col min="13330" max="13337" width="14.42578125" style="1" bestFit="1" customWidth="1"/>
    <col min="13338" max="13561" width="11.42578125" style="1" customWidth="1"/>
    <col min="13562" max="13562" width="24.5703125" style="1" customWidth="1"/>
    <col min="13563" max="13563" width="19.5703125" style="1" customWidth="1"/>
    <col min="13564" max="13564" width="0.85546875" style="1" customWidth="1"/>
    <col min="13565" max="13566" width="10.7109375" style="1"/>
    <col min="13567" max="13567" width="21.140625" style="1" customWidth="1"/>
    <col min="13568" max="13568" width="9.85546875" style="1" customWidth="1"/>
    <col min="13569" max="13569" width="0.85546875" style="1" customWidth="1"/>
    <col min="13570" max="13575" width="9.7109375" style="1" customWidth="1"/>
    <col min="13576" max="13576" width="7.42578125" style="1" customWidth="1"/>
    <col min="13577" max="13578" width="11.42578125" style="1" customWidth="1"/>
    <col min="13579" max="13579" width="2.42578125" style="1" customWidth="1"/>
    <col min="13580" max="13585" width="11.42578125" style="1" customWidth="1"/>
    <col min="13586" max="13593" width="14.42578125" style="1" bestFit="1" customWidth="1"/>
    <col min="13594" max="13817" width="11.42578125" style="1" customWidth="1"/>
    <col min="13818" max="13818" width="24.5703125" style="1" customWidth="1"/>
    <col min="13819" max="13819" width="19.5703125" style="1" customWidth="1"/>
    <col min="13820" max="13820" width="0.85546875" style="1" customWidth="1"/>
    <col min="13821" max="13822" width="10.7109375" style="1"/>
    <col min="13823" max="13823" width="21.140625" style="1" customWidth="1"/>
    <col min="13824" max="13824" width="9.85546875" style="1" customWidth="1"/>
    <col min="13825" max="13825" width="0.85546875" style="1" customWidth="1"/>
    <col min="13826" max="13831" width="9.7109375" style="1" customWidth="1"/>
    <col min="13832" max="13832" width="7.42578125" style="1" customWidth="1"/>
    <col min="13833" max="13834" width="11.42578125" style="1" customWidth="1"/>
    <col min="13835" max="13835" width="2.42578125" style="1" customWidth="1"/>
    <col min="13836" max="13841" width="11.42578125" style="1" customWidth="1"/>
    <col min="13842" max="13849" width="14.42578125" style="1" bestFit="1" customWidth="1"/>
    <col min="13850" max="14073" width="11.42578125" style="1" customWidth="1"/>
    <col min="14074" max="14074" width="24.5703125" style="1" customWidth="1"/>
    <col min="14075" max="14075" width="19.5703125" style="1" customWidth="1"/>
    <col min="14076" max="14076" width="0.85546875" style="1" customWidth="1"/>
    <col min="14077" max="14078" width="10.7109375" style="1"/>
    <col min="14079" max="14079" width="21.140625" style="1" customWidth="1"/>
    <col min="14080" max="14080" width="9.85546875" style="1" customWidth="1"/>
    <col min="14081" max="14081" width="0.85546875" style="1" customWidth="1"/>
    <col min="14082" max="14087" width="9.7109375" style="1" customWidth="1"/>
    <col min="14088" max="14088" width="7.42578125" style="1" customWidth="1"/>
    <col min="14089" max="14090" width="11.42578125" style="1" customWidth="1"/>
    <col min="14091" max="14091" width="2.42578125" style="1" customWidth="1"/>
    <col min="14092" max="14097" width="11.42578125" style="1" customWidth="1"/>
    <col min="14098" max="14105" width="14.42578125" style="1" bestFit="1" customWidth="1"/>
    <col min="14106" max="14329" width="11.42578125" style="1" customWidth="1"/>
    <col min="14330" max="14330" width="24.5703125" style="1" customWidth="1"/>
    <col min="14331" max="14331" width="19.5703125" style="1" customWidth="1"/>
    <col min="14332" max="14332" width="0.85546875" style="1" customWidth="1"/>
    <col min="14333" max="14334" width="10.7109375" style="1"/>
    <col min="14335" max="14335" width="21.140625" style="1" customWidth="1"/>
    <col min="14336" max="14336" width="9.85546875" style="1" customWidth="1"/>
    <col min="14337" max="14337" width="0.85546875" style="1" customWidth="1"/>
    <col min="14338" max="14343" width="9.7109375" style="1" customWidth="1"/>
    <col min="14344" max="14344" width="7.42578125" style="1" customWidth="1"/>
    <col min="14345" max="14346" width="11.42578125" style="1" customWidth="1"/>
    <col min="14347" max="14347" width="2.42578125" style="1" customWidth="1"/>
    <col min="14348" max="14353" width="11.42578125" style="1" customWidth="1"/>
    <col min="14354" max="14361" width="14.42578125" style="1" bestFit="1" customWidth="1"/>
    <col min="14362" max="14585" width="11.42578125" style="1" customWidth="1"/>
    <col min="14586" max="14586" width="24.5703125" style="1" customWidth="1"/>
    <col min="14587" max="14587" width="19.5703125" style="1" customWidth="1"/>
    <col min="14588" max="14588" width="0.85546875" style="1" customWidth="1"/>
    <col min="14589" max="14590" width="10.7109375" style="1"/>
    <col min="14591" max="14591" width="21.140625" style="1" customWidth="1"/>
    <col min="14592" max="14592" width="9.85546875" style="1" customWidth="1"/>
    <col min="14593" max="14593" width="0.85546875" style="1" customWidth="1"/>
    <col min="14594" max="14599" width="9.7109375" style="1" customWidth="1"/>
    <col min="14600" max="14600" width="7.42578125" style="1" customWidth="1"/>
    <col min="14601" max="14602" width="11.42578125" style="1" customWidth="1"/>
    <col min="14603" max="14603" width="2.42578125" style="1" customWidth="1"/>
    <col min="14604" max="14609" width="11.42578125" style="1" customWidth="1"/>
    <col min="14610" max="14617" width="14.42578125" style="1" bestFit="1" customWidth="1"/>
    <col min="14618" max="14841" width="11.42578125" style="1" customWidth="1"/>
    <col min="14842" max="14842" width="24.5703125" style="1" customWidth="1"/>
    <col min="14843" max="14843" width="19.5703125" style="1" customWidth="1"/>
    <col min="14844" max="14844" width="0.85546875" style="1" customWidth="1"/>
    <col min="14845" max="14846" width="10.7109375" style="1"/>
    <col min="14847" max="14847" width="21.140625" style="1" customWidth="1"/>
    <col min="14848" max="14848" width="9.85546875" style="1" customWidth="1"/>
    <col min="14849" max="14849" width="0.85546875" style="1" customWidth="1"/>
    <col min="14850" max="14855" width="9.7109375" style="1" customWidth="1"/>
    <col min="14856" max="14856" width="7.42578125" style="1" customWidth="1"/>
    <col min="14857" max="14858" width="11.42578125" style="1" customWidth="1"/>
    <col min="14859" max="14859" width="2.42578125" style="1" customWidth="1"/>
    <col min="14860" max="14865" width="11.42578125" style="1" customWidth="1"/>
    <col min="14866" max="14873" width="14.42578125" style="1" bestFit="1" customWidth="1"/>
    <col min="14874" max="15097" width="11.42578125" style="1" customWidth="1"/>
    <col min="15098" max="15098" width="24.5703125" style="1" customWidth="1"/>
    <col min="15099" max="15099" width="19.5703125" style="1" customWidth="1"/>
    <col min="15100" max="15100" width="0.85546875" style="1" customWidth="1"/>
    <col min="15101" max="15102" width="10.7109375" style="1"/>
    <col min="15103" max="15103" width="21.140625" style="1" customWidth="1"/>
    <col min="15104" max="15104" width="9.85546875" style="1" customWidth="1"/>
    <col min="15105" max="15105" width="0.85546875" style="1" customWidth="1"/>
    <col min="15106" max="15111" width="9.7109375" style="1" customWidth="1"/>
    <col min="15112" max="15112" width="7.42578125" style="1" customWidth="1"/>
    <col min="15113" max="15114" width="11.42578125" style="1" customWidth="1"/>
    <col min="15115" max="15115" width="2.42578125" style="1" customWidth="1"/>
    <col min="15116" max="15121" width="11.42578125" style="1" customWidth="1"/>
    <col min="15122" max="15129" width="14.42578125" style="1" bestFit="1" customWidth="1"/>
    <col min="15130" max="15353" width="11.42578125" style="1" customWidth="1"/>
    <col min="15354" max="15354" width="24.5703125" style="1" customWidth="1"/>
    <col min="15355" max="15355" width="19.5703125" style="1" customWidth="1"/>
    <col min="15356" max="15356" width="0.85546875" style="1" customWidth="1"/>
    <col min="15357" max="15358" width="10.7109375" style="1"/>
    <col min="15359" max="15359" width="21.140625" style="1" customWidth="1"/>
    <col min="15360" max="15360" width="9.85546875" style="1" customWidth="1"/>
    <col min="15361" max="15361" width="0.85546875" style="1" customWidth="1"/>
    <col min="15362" max="15367" width="9.7109375" style="1" customWidth="1"/>
    <col min="15368" max="15368" width="7.42578125" style="1" customWidth="1"/>
    <col min="15369" max="15370" width="11.42578125" style="1" customWidth="1"/>
    <col min="15371" max="15371" width="2.42578125" style="1" customWidth="1"/>
    <col min="15372" max="15377" width="11.42578125" style="1" customWidth="1"/>
    <col min="15378" max="15385" width="14.42578125" style="1" bestFit="1" customWidth="1"/>
    <col min="15386" max="15609" width="11.42578125" style="1" customWidth="1"/>
    <col min="15610" max="15610" width="24.5703125" style="1" customWidth="1"/>
    <col min="15611" max="15611" width="19.5703125" style="1" customWidth="1"/>
    <col min="15612" max="15612" width="0.85546875" style="1" customWidth="1"/>
    <col min="15613" max="15614" width="10.7109375" style="1"/>
    <col min="15615" max="15615" width="21.140625" style="1" customWidth="1"/>
    <col min="15616" max="15616" width="9.85546875" style="1" customWidth="1"/>
    <col min="15617" max="15617" width="0.85546875" style="1" customWidth="1"/>
    <col min="15618" max="15623" width="9.7109375" style="1" customWidth="1"/>
    <col min="15624" max="15624" width="7.42578125" style="1" customWidth="1"/>
    <col min="15625" max="15626" width="11.42578125" style="1" customWidth="1"/>
    <col min="15627" max="15627" width="2.42578125" style="1" customWidth="1"/>
    <col min="15628" max="15633" width="11.42578125" style="1" customWidth="1"/>
    <col min="15634" max="15641" width="14.42578125" style="1" bestFit="1" customWidth="1"/>
    <col min="15642" max="15865" width="11.42578125" style="1" customWidth="1"/>
    <col min="15866" max="15866" width="24.5703125" style="1" customWidth="1"/>
    <col min="15867" max="15867" width="19.5703125" style="1" customWidth="1"/>
    <col min="15868" max="15868" width="0.85546875" style="1" customWidth="1"/>
    <col min="15869" max="15870" width="10.7109375" style="1"/>
    <col min="15871" max="15871" width="21.140625" style="1" customWidth="1"/>
    <col min="15872" max="15872" width="9.85546875" style="1" customWidth="1"/>
    <col min="15873" max="15873" width="0.85546875" style="1" customWidth="1"/>
    <col min="15874" max="15879" width="9.7109375" style="1" customWidth="1"/>
    <col min="15880" max="15880" width="7.42578125" style="1" customWidth="1"/>
    <col min="15881" max="15882" width="11.42578125" style="1" customWidth="1"/>
    <col min="15883" max="15883" width="2.42578125" style="1" customWidth="1"/>
    <col min="15884" max="15889" width="11.42578125" style="1" customWidth="1"/>
    <col min="15890" max="15897" width="14.42578125" style="1" bestFit="1" customWidth="1"/>
    <col min="15898" max="16121" width="11.42578125" style="1" customWidth="1"/>
    <col min="16122" max="16122" width="24.5703125" style="1" customWidth="1"/>
    <col min="16123" max="16123" width="19.5703125" style="1" customWidth="1"/>
    <col min="16124" max="16124" width="0.85546875" style="1" customWidth="1"/>
    <col min="16125" max="16126" width="10.7109375" style="1"/>
    <col min="16127" max="16127" width="21.140625" style="1" customWidth="1"/>
    <col min="16128" max="16128" width="9.85546875" style="1" customWidth="1"/>
    <col min="16129" max="16129" width="0.85546875" style="1" customWidth="1"/>
    <col min="16130" max="16135" width="9.7109375" style="1" customWidth="1"/>
    <col min="16136" max="16136" width="7.42578125" style="1" customWidth="1"/>
    <col min="16137" max="16138" width="11.42578125" style="1" customWidth="1"/>
    <col min="16139" max="16139" width="2.42578125" style="1" customWidth="1"/>
    <col min="16140" max="16145" width="11.42578125" style="1" customWidth="1"/>
    <col min="16146" max="16153" width="14.42578125" style="1" bestFit="1" customWidth="1"/>
    <col min="16154" max="16377" width="11.42578125" style="1" customWidth="1"/>
    <col min="16378" max="16378" width="24.5703125" style="1" customWidth="1"/>
    <col min="16379" max="16379" width="19.5703125" style="1" customWidth="1"/>
    <col min="16380" max="16380" width="0.85546875" style="1" customWidth="1"/>
    <col min="16381" max="16384" width="10.7109375" style="1"/>
  </cols>
  <sheetData>
    <row r="1" spans="1:9" ht="39.950000000000003" customHeight="1">
      <c r="A1" s="153"/>
      <c r="B1" s="153"/>
      <c r="C1" s="153"/>
      <c r="D1" s="153"/>
      <c r="E1" s="153"/>
      <c r="F1" s="153"/>
      <c r="G1" s="153"/>
      <c r="H1" s="153"/>
    </row>
    <row r="2" spans="1:9" s="45" customFormat="1" ht="27" customHeight="1">
      <c r="A2" s="154" t="s">
        <v>59</v>
      </c>
      <c r="B2" s="154"/>
      <c r="C2" s="154"/>
      <c r="D2" s="154"/>
      <c r="E2" s="154"/>
      <c r="F2" s="154"/>
      <c r="G2" s="154"/>
      <c r="H2" s="154"/>
      <c r="I2" s="54"/>
    </row>
    <row r="3" spans="1:9" s="5" customFormat="1" ht="12.75" customHeight="1">
      <c r="A3" s="4"/>
      <c r="H3" s="46"/>
    </row>
    <row r="4" spans="1:9" ht="15" customHeight="1">
      <c r="A4" s="159" t="s">
        <v>0</v>
      </c>
      <c r="B4" s="160" t="s">
        <v>47</v>
      </c>
      <c r="C4" s="163" t="s">
        <v>60</v>
      </c>
      <c r="D4" s="163"/>
      <c r="E4" s="163"/>
      <c r="F4" s="163"/>
      <c r="G4" s="163"/>
      <c r="H4" s="163"/>
    </row>
    <row r="5" spans="1:9" ht="15" customHeight="1">
      <c r="A5" s="159"/>
      <c r="B5" s="160"/>
      <c r="C5" s="164" t="s">
        <v>1</v>
      </c>
      <c r="D5" s="164"/>
      <c r="E5" s="164" t="s">
        <v>2</v>
      </c>
      <c r="F5" s="164"/>
      <c r="G5" s="163" t="s">
        <v>48</v>
      </c>
      <c r="H5" s="163"/>
    </row>
    <row r="6" spans="1:9" ht="19.5" customHeight="1">
      <c r="A6" s="159"/>
      <c r="B6" s="160"/>
      <c r="C6" s="48" t="s">
        <v>3</v>
      </c>
      <c r="D6" s="48" t="s">
        <v>4</v>
      </c>
      <c r="E6" s="48" t="s">
        <v>3</v>
      </c>
      <c r="F6" s="48" t="s">
        <v>4</v>
      </c>
      <c r="G6" s="48" t="s">
        <v>3</v>
      </c>
      <c r="H6" s="48" t="s">
        <v>4</v>
      </c>
    </row>
    <row r="7" spans="1:9" ht="4.5" customHeight="1">
      <c r="A7" s="7"/>
      <c r="B7" s="6"/>
      <c r="C7" s="8"/>
      <c r="D7" s="8"/>
      <c r="E7" s="9"/>
      <c r="F7" s="8"/>
      <c r="G7" s="8"/>
      <c r="H7" s="8"/>
    </row>
    <row r="8" spans="1:9" s="12" customFormat="1" ht="12.75" customHeight="1">
      <c r="A8" s="7" t="s">
        <v>5</v>
      </c>
      <c r="B8" s="11">
        <v>77404949</v>
      </c>
      <c r="C8" s="11">
        <v>47186676</v>
      </c>
      <c r="D8" s="35">
        <v>60.960799806224301</v>
      </c>
      <c r="E8" s="11">
        <v>29935682</v>
      </c>
      <c r="F8" s="35">
        <v>38.674118886119302</v>
      </c>
      <c r="G8" s="11">
        <v>282591</v>
      </c>
      <c r="H8" s="33">
        <v>0.36508130765643898</v>
      </c>
    </row>
    <row r="9" spans="1:9" ht="12.75" customHeight="1">
      <c r="A9" s="2" t="s">
        <v>6</v>
      </c>
      <c r="B9" s="9">
        <v>796927</v>
      </c>
      <c r="C9" s="9">
        <v>582862</v>
      </c>
      <c r="D9" s="36">
        <v>73.138694008359593</v>
      </c>
      <c r="E9" s="9">
        <v>212621</v>
      </c>
      <c r="F9" s="36">
        <v>26.680109972431602</v>
      </c>
      <c r="G9" s="9">
        <v>1444</v>
      </c>
      <c r="H9" s="34">
        <v>0.181196019208786</v>
      </c>
    </row>
    <row r="10" spans="1:9" ht="12.75" customHeight="1">
      <c r="A10" s="2" t="s">
        <v>7</v>
      </c>
      <c r="B10" s="9">
        <v>2247880</v>
      </c>
      <c r="C10" s="9">
        <v>1471006</v>
      </c>
      <c r="D10" s="36">
        <v>65.439703187002905</v>
      </c>
      <c r="E10" s="9">
        <v>772669</v>
      </c>
      <c r="F10" s="36">
        <v>34.373231667170799</v>
      </c>
      <c r="G10" s="9">
        <v>4205</v>
      </c>
      <c r="H10" s="34">
        <v>0.18706514582629</v>
      </c>
    </row>
    <row r="11" spans="1:9" ht="12.75" customHeight="1">
      <c r="A11" s="2" t="s">
        <v>8</v>
      </c>
      <c r="B11" s="9">
        <v>471807</v>
      </c>
      <c r="C11" s="9">
        <v>383215</v>
      </c>
      <c r="D11" s="36">
        <v>81.222830521802393</v>
      </c>
      <c r="E11" s="9">
        <v>88150</v>
      </c>
      <c r="F11" s="36">
        <v>18.683487103836899</v>
      </c>
      <c r="G11" s="9">
        <v>442</v>
      </c>
      <c r="H11" s="34">
        <v>9.3682374360702605E-2</v>
      </c>
    </row>
    <row r="12" spans="1:9" ht="12.75" customHeight="1">
      <c r="A12" s="2" t="s">
        <v>9</v>
      </c>
      <c r="B12" s="9">
        <v>570462</v>
      </c>
      <c r="C12" s="9">
        <v>408459</v>
      </c>
      <c r="D12" s="36">
        <v>71.601438833787398</v>
      </c>
      <c r="E12" s="9">
        <v>161435</v>
      </c>
      <c r="F12" s="36">
        <v>28.298992746230201</v>
      </c>
      <c r="G12" s="9">
        <v>568</v>
      </c>
      <c r="H12" s="34">
        <v>9.9568419982400194E-2</v>
      </c>
    </row>
    <row r="13" spans="1:9" ht="12.75" customHeight="1">
      <c r="A13" s="2" t="s">
        <v>10</v>
      </c>
      <c r="B13" s="9">
        <v>1861117</v>
      </c>
      <c r="C13" s="9">
        <v>1251924</v>
      </c>
      <c r="D13" s="36">
        <v>67.267345363026607</v>
      </c>
      <c r="E13" s="9">
        <v>604967</v>
      </c>
      <c r="F13" s="36">
        <v>32.505586698740601</v>
      </c>
      <c r="G13" s="9">
        <v>4226</v>
      </c>
      <c r="H13" s="34">
        <v>0.227067938232792</v>
      </c>
    </row>
    <row r="14" spans="1:9" ht="12.75" customHeight="1">
      <c r="A14" s="2" t="s">
        <v>11</v>
      </c>
      <c r="B14" s="9">
        <v>474859</v>
      </c>
      <c r="C14" s="9">
        <v>315734</v>
      </c>
      <c r="D14" s="36">
        <v>66.490052836736794</v>
      </c>
      <c r="E14" s="9">
        <v>157923</v>
      </c>
      <c r="F14" s="36">
        <v>33.256819392703903</v>
      </c>
      <c r="G14" s="9">
        <v>1202</v>
      </c>
      <c r="H14" s="34">
        <v>0.253127770559261</v>
      </c>
    </row>
    <row r="15" spans="1:9" ht="12.75" customHeight="1">
      <c r="A15" s="2" t="s">
        <v>12</v>
      </c>
      <c r="B15" s="9">
        <v>3073631</v>
      </c>
      <c r="C15" s="9">
        <v>2236805</v>
      </c>
      <c r="D15" s="36">
        <v>72.774025248964506</v>
      </c>
      <c r="E15" s="9">
        <v>822701</v>
      </c>
      <c r="F15" s="36">
        <v>26.766420562520398</v>
      </c>
      <c r="G15" s="9">
        <v>14125</v>
      </c>
      <c r="H15" s="34">
        <v>0.45955418851514701</v>
      </c>
    </row>
    <row r="16" spans="1:9" ht="12.75" customHeight="1">
      <c r="A16" s="2" t="s">
        <v>13</v>
      </c>
      <c r="B16" s="9">
        <v>2456361</v>
      </c>
      <c r="C16" s="9">
        <v>1573349</v>
      </c>
      <c r="D16" s="36">
        <v>64.052026554728698</v>
      </c>
      <c r="E16" s="9">
        <v>874423</v>
      </c>
      <c r="F16" s="36">
        <v>35.598309857549403</v>
      </c>
      <c r="G16" s="9">
        <v>8589</v>
      </c>
      <c r="H16" s="34">
        <v>0.34966358772183698</v>
      </c>
    </row>
    <row r="17" spans="1:8" ht="12.75" customHeight="1">
      <c r="A17" s="2" t="s">
        <v>14</v>
      </c>
      <c r="B17" s="9">
        <v>6708730</v>
      </c>
      <c r="C17" s="9">
        <v>3626195</v>
      </c>
      <c r="D17" s="36">
        <v>54.051884633902397</v>
      </c>
      <c r="E17" s="9">
        <v>3043919</v>
      </c>
      <c r="F17" s="36">
        <v>45.372507166035902</v>
      </c>
      <c r="G17" s="9">
        <v>38616</v>
      </c>
      <c r="H17" s="34">
        <v>0.57560820006171098</v>
      </c>
    </row>
    <row r="18" spans="1:8" ht="12.75" customHeight="1">
      <c r="A18" s="2" t="s">
        <v>15</v>
      </c>
      <c r="B18" s="9">
        <v>1096889</v>
      </c>
      <c r="C18" s="9">
        <v>682330</v>
      </c>
      <c r="D18" s="36">
        <v>62.205929679302102</v>
      </c>
      <c r="E18" s="9">
        <v>409093</v>
      </c>
      <c r="F18" s="36">
        <v>37.295751894676698</v>
      </c>
      <c r="G18" s="9">
        <v>5466</v>
      </c>
      <c r="H18" s="34">
        <v>0.498318426021229</v>
      </c>
    </row>
    <row r="19" spans="1:8" ht="12.75" customHeight="1">
      <c r="A19" s="2" t="s">
        <v>16</v>
      </c>
      <c r="B19" s="9">
        <v>3613675</v>
      </c>
      <c r="C19" s="9">
        <v>2323379</v>
      </c>
      <c r="D19" s="36">
        <v>64.294077358921299</v>
      </c>
      <c r="E19" s="9">
        <v>1277988</v>
      </c>
      <c r="F19" s="36">
        <v>35.365327540523197</v>
      </c>
      <c r="G19" s="9">
        <v>12308</v>
      </c>
      <c r="H19" s="34">
        <v>0.340595100555529</v>
      </c>
    </row>
    <row r="20" spans="1:8" ht="12.75" customHeight="1">
      <c r="A20" s="2" t="s">
        <v>17</v>
      </c>
      <c r="B20" s="9">
        <v>2110375</v>
      </c>
      <c r="C20" s="9">
        <v>1347916</v>
      </c>
      <c r="D20" s="36">
        <v>63.870923414085198</v>
      </c>
      <c r="E20" s="9">
        <v>755782</v>
      </c>
      <c r="F20" s="36">
        <v>35.812687318604503</v>
      </c>
      <c r="G20" s="9">
        <v>6677</v>
      </c>
      <c r="H20" s="34">
        <v>0.31638926731031197</v>
      </c>
    </row>
    <row r="21" spans="1:8" ht="12.75" customHeight="1">
      <c r="A21" s="2" t="s">
        <v>18</v>
      </c>
      <c r="B21" s="9">
        <v>1781728</v>
      </c>
      <c r="C21" s="9">
        <v>1170437</v>
      </c>
      <c r="D21" s="36">
        <v>65.691115591156404</v>
      </c>
      <c r="E21" s="9">
        <v>605048</v>
      </c>
      <c r="F21" s="36">
        <v>33.958494225830201</v>
      </c>
      <c r="G21" s="9">
        <v>6243</v>
      </c>
      <c r="H21" s="34">
        <v>0.35039018301334401</v>
      </c>
    </row>
    <row r="22" spans="1:8" ht="12.75" customHeight="1">
      <c r="A22" s="2" t="s">
        <v>19</v>
      </c>
      <c r="B22" s="9">
        <v>5090250</v>
      </c>
      <c r="C22" s="9">
        <v>3238288</v>
      </c>
      <c r="D22" s="36">
        <v>63.617464761062799</v>
      </c>
      <c r="E22" s="9">
        <v>1849895</v>
      </c>
      <c r="F22" s="36">
        <v>36.341928196061097</v>
      </c>
      <c r="G22" s="9">
        <v>2067</v>
      </c>
      <c r="H22" s="34">
        <v>4.0607042876086602E-2</v>
      </c>
    </row>
    <row r="23" spans="1:8" ht="12.75" customHeight="1">
      <c r="A23" s="2" t="s">
        <v>20</v>
      </c>
      <c r="B23" s="9">
        <v>10566163</v>
      </c>
      <c r="C23" s="9">
        <v>4427917</v>
      </c>
      <c r="D23" s="36">
        <v>41.906574789732097</v>
      </c>
      <c r="E23" s="9">
        <v>6129174</v>
      </c>
      <c r="F23" s="36">
        <v>58.007566228156797</v>
      </c>
      <c r="G23" s="9">
        <v>9072</v>
      </c>
      <c r="H23" s="34">
        <v>8.5858982111103196E-2</v>
      </c>
    </row>
    <row r="24" spans="1:8" ht="12.75" customHeight="1">
      <c r="A24" s="2" t="s">
        <v>21</v>
      </c>
      <c r="B24" s="9">
        <v>2916659</v>
      </c>
      <c r="C24" s="9">
        <v>1935461</v>
      </c>
      <c r="D24" s="36">
        <v>66.358837286086597</v>
      </c>
      <c r="E24" s="9">
        <v>964843</v>
      </c>
      <c r="F24" s="36">
        <v>33.080418382814003</v>
      </c>
      <c r="G24" s="9">
        <v>16355</v>
      </c>
      <c r="H24" s="34">
        <v>0.56074433109938504</v>
      </c>
    </row>
    <row r="25" spans="1:8" ht="12.75" customHeight="1">
      <c r="A25" s="2" t="s">
        <v>22</v>
      </c>
      <c r="B25" s="9">
        <v>1225772</v>
      </c>
      <c r="C25" s="9">
        <v>525737</v>
      </c>
      <c r="D25" s="36">
        <v>42.890276495139403</v>
      </c>
      <c r="E25" s="9">
        <v>693125</v>
      </c>
      <c r="F25" s="36">
        <v>56.545997134866802</v>
      </c>
      <c r="G25" s="9">
        <v>6910</v>
      </c>
      <c r="H25" s="34">
        <v>0.56372636999376702</v>
      </c>
    </row>
    <row r="26" spans="1:8" ht="12.75" customHeight="1">
      <c r="A26" s="2" t="s">
        <v>23</v>
      </c>
      <c r="B26" s="9">
        <v>748588</v>
      </c>
      <c r="C26" s="9">
        <v>529687</v>
      </c>
      <c r="D26" s="36">
        <v>70.758147338723006</v>
      </c>
      <c r="E26" s="9">
        <v>218008</v>
      </c>
      <c r="F26" s="36">
        <v>29.122561408945899</v>
      </c>
      <c r="G26" s="9">
        <v>893</v>
      </c>
      <c r="H26" s="34">
        <v>0.119291252331055</v>
      </c>
    </row>
    <row r="27" spans="1:8" ht="12.75" customHeight="1">
      <c r="A27" s="2" t="s">
        <v>24</v>
      </c>
      <c r="B27" s="9">
        <v>3380441</v>
      </c>
      <c r="C27" s="9">
        <v>1896807</v>
      </c>
      <c r="D27" s="36">
        <v>56.111229274523701</v>
      </c>
      <c r="E27" s="9">
        <v>1476390</v>
      </c>
      <c r="F27" s="36">
        <v>43.674479158192703</v>
      </c>
      <c r="G27" s="9">
        <v>7244</v>
      </c>
      <c r="H27" s="34">
        <v>0.21429156728367699</v>
      </c>
    </row>
    <row r="28" spans="1:8" ht="12.75" customHeight="1">
      <c r="A28" s="2" t="s">
        <v>25</v>
      </c>
      <c r="B28" s="9">
        <v>2493575</v>
      </c>
      <c r="C28" s="9">
        <v>1760176</v>
      </c>
      <c r="D28" s="36">
        <v>70.588452322468697</v>
      </c>
      <c r="E28" s="9">
        <v>718534</v>
      </c>
      <c r="F28" s="36">
        <v>28.815415618138601</v>
      </c>
      <c r="G28" s="9">
        <v>14865</v>
      </c>
      <c r="H28" s="34">
        <v>0.59613205939263902</v>
      </c>
    </row>
    <row r="29" spans="1:8" ht="12.75" customHeight="1">
      <c r="A29" s="2" t="s">
        <v>26</v>
      </c>
      <c r="B29" s="9">
        <v>3825671</v>
      </c>
      <c r="C29" s="9">
        <v>2334824</v>
      </c>
      <c r="D29" s="36">
        <v>61.030444071118502</v>
      </c>
      <c r="E29" s="9">
        <v>1471720</v>
      </c>
      <c r="F29" s="36">
        <v>38.469591347504803</v>
      </c>
      <c r="G29" s="9">
        <v>19127</v>
      </c>
      <c r="H29" s="34">
        <v>0.49996458137670502</v>
      </c>
    </row>
    <row r="30" spans="1:8" ht="12.75" customHeight="1">
      <c r="A30" s="2" t="s">
        <v>27</v>
      </c>
      <c r="B30" s="9">
        <v>1248297</v>
      </c>
      <c r="C30" s="9">
        <v>919003</v>
      </c>
      <c r="D30" s="36">
        <v>73.620540624546905</v>
      </c>
      <c r="E30" s="9">
        <v>326328</v>
      </c>
      <c r="F30" s="36">
        <v>26.1418556641568</v>
      </c>
      <c r="G30" s="9">
        <v>2966</v>
      </c>
      <c r="H30" s="34">
        <v>0.23760371129627</v>
      </c>
    </row>
    <row r="31" spans="1:8" ht="12.75" customHeight="1">
      <c r="A31" s="2" t="s">
        <v>28</v>
      </c>
      <c r="B31" s="9">
        <v>977366</v>
      </c>
      <c r="C31" s="9">
        <v>578712</v>
      </c>
      <c r="D31" s="36">
        <v>59.211390615184101</v>
      </c>
      <c r="E31" s="9">
        <v>391880</v>
      </c>
      <c r="F31" s="36">
        <v>40.095522045988901</v>
      </c>
      <c r="G31" s="9">
        <v>6774</v>
      </c>
      <c r="H31" s="34">
        <v>0.69308733882701101</v>
      </c>
    </row>
    <row r="32" spans="1:8" ht="12.75" customHeight="1">
      <c r="A32" s="2" t="s">
        <v>29</v>
      </c>
      <c r="B32" s="9">
        <v>1723425</v>
      </c>
      <c r="C32" s="9">
        <v>1190904</v>
      </c>
      <c r="D32" s="36">
        <v>69.101005265677401</v>
      </c>
      <c r="E32" s="9">
        <v>524587</v>
      </c>
      <c r="F32" s="36">
        <v>30.4386323744869</v>
      </c>
      <c r="G32" s="9">
        <v>7934</v>
      </c>
      <c r="H32" s="34">
        <v>0.46036235983579199</v>
      </c>
    </row>
    <row r="33" spans="1:10" ht="12.75" customHeight="1">
      <c r="A33" s="55" t="s">
        <v>30</v>
      </c>
      <c r="B33" s="56">
        <v>1927503</v>
      </c>
      <c r="C33" s="56">
        <v>1331397</v>
      </c>
      <c r="D33" s="57">
        <v>69.073666811413503</v>
      </c>
      <c r="E33" s="56">
        <v>579167</v>
      </c>
      <c r="F33" s="57">
        <v>30.047527811889299</v>
      </c>
      <c r="G33" s="56">
        <v>16939</v>
      </c>
      <c r="H33" s="51">
        <v>0.87880537669720904</v>
      </c>
    </row>
    <row r="34" spans="1:10" ht="12.75" customHeight="1">
      <c r="A34" s="2" t="s">
        <v>31</v>
      </c>
      <c r="B34" s="9">
        <v>1899033</v>
      </c>
      <c r="C34" s="9">
        <v>1371785</v>
      </c>
      <c r="D34" s="36">
        <v>72.235974835613703</v>
      </c>
      <c r="E34" s="9">
        <v>526141</v>
      </c>
      <c r="F34" s="36">
        <v>27.705732338511201</v>
      </c>
      <c r="G34" s="9">
        <v>1107</v>
      </c>
      <c r="H34" s="34">
        <v>5.8292825875063799E-2</v>
      </c>
    </row>
    <row r="35" spans="1:10" ht="12.75" customHeight="1">
      <c r="A35" s="2" t="s">
        <v>32</v>
      </c>
      <c r="B35" s="9">
        <v>1474050</v>
      </c>
      <c r="C35" s="9">
        <v>811342</v>
      </c>
      <c r="D35" s="36">
        <v>55.041687866761599</v>
      </c>
      <c r="E35" s="9">
        <v>654749</v>
      </c>
      <c r="F35" s="36">
        <v>44.418371154302797</v>
      </c>
      <c r="G35" s="9">
        <v>7959</v>
      </c>
      <c r="H35" s="34">
        <v>0.53994097893558601</v>
      </c>
    </row>
    <row r="36" spans="1:10" ht="12.75" customHeight="1">
      <c r="A36" s="2" t="s">
        <v>33</v>
      </c>
      <c r="B36" s="9">
        <v>2301357</v>
      </c>
      <c r="C36" s="9">
        <v>1467451</v>
      </c>
      <c r="D36" s="36">
        <v>63.764596279499401</v>
      </c>
      <c r="E36" s="9">
        <v>805134</v>
      </c>
      <c r="F36" s="36">
        <v>34.9851848279081</v>
      </c>
      <c r="G36" s="9">
        <v>28772</v>
      </c>
      <c r="H36" s="34">
        <v>1.2502188925925</v>
      </c>
    </row>
    <row r="37" spans="1:10" ht="12.75" customHeight="1">
      <c r="A37" s="2" t="s">
        <v>34</v>
      </c>
      <c r="B37" s="9">
        <v>766593</v>
      </c>
      <c r="C37" s="9">
        <v>531091</v>
      </c>
      <c r="D37" s="36">
        <v>69.279395976743899</v>
      </c>
      <c r="E37" s="9">
        <v>231703</v>
      </c>
      <c r="F37" s="36">
        <v>30.225034666374501</v>
      </c>
      <c r="G37" s="9">
        <v>3799</v>
      </c>
      <c r="H37" s="34">
        <v>0.49556935688168302</v>
      </c>
    </row>
    <row r="38" spans="1:10" ht="12.75" customHeight="1">
      <c r="A38" s="2" t="s">
        <v>35</v>
      </c>
      <c r="B38" s="9">
        <v>5206153</v>
      </c>
      <c r="C38" s="9">
        <v>3254932</v>
      </c>
      <c r="D38" s="36">
        <v>62.520867135483698</v>
      </c>
      <c r="E38" s="9">
        <v>1927768</v>
      </c>
      <c r="F38" s="36">
        <v>37.028646680187798</v>
      </c>
      <c r="G38" s="9">
        <v>23453</v>
      </c>
      <c r="H38" s="34">
        <v>0.45048618432842802</v>
      </c>
    </row>
    <row r="39" spans="1:10" ht="12.75" customHeight="1">
      <c r="A39" s="2" t="s">
        <v>36</v>
      </c>
      <c r="B39" s="9">
        <v>1381319</v>
      </c>
      <c r="C39" s="9">
        <v>1118680</v>
      </c>
      <c r="D39" s="36">
        <v>80.986361586280907</v>
      </c>
      <c r="E39" s="9">
        <v>260616</v>
      </c>
      <c r="F39" s="36">
        <v>18.867184191341799</v>
      </c>
      <c r="G39" s="9">
        <v>2023</v>
      </c>
      <c r="H39" s="34">
        <v>0.14645422237730699</v>
      </c>
    </row>
    <row r="40" spans="1:10" ht="12.75" customHeight="1">
      <c r="A40" s="2" t="s">
        <v>37</v>
      </c>
      <c r="B40" s="9">
        <v>988293</v>
      </c>
      <c r="C40" s="9">
        <v>588871</v>
      </c>
      <c r="D40" s="36">
        <v>59.584657586363598</v>
      </c>
      <c r="E40" s="9">
        <v>399201</v>
      </c>
      <c r="F40" s="36">
        <v>40.392980624167102</v>
      </c>
      <c r="G40" s="9">
        <v>221</v>
      </c>
      <c r="H40" s="34">
        <v>2.23617894693173E-2</v>
      </c>
    </row>
    <row r="41" spans="1:10">
      <c r="A41" s="2"/>
      <c r="B41" s="52"/>
      <c r="C41" s="53"/>
      <c r="D41" s="53"/>
      <c r="E41" s="53"/>
      <c r="F41" s="53"/>
      <c r="G41" s="53"/>
      <c r="H41" s="53"/>
    </row>
    <row r="42" spans="1:10" ht="12.75" customHeight="1">
      <c r="A42" s="155" t="s">
        <v>49</v>
      </c>
      <c r="B42" s="155"/>
      <c r="C42" s="155"/>
      <c r="D42" s="155"/>
      <c r="E42" s="155"/>
      <c r="F42" s="155"/>
      <c r="G42" s="155"/>
      <c r="H42" s="155"/>
    </row>
    <row r="43" spans="1:10" s="12" customFormat="1" ht="12.75" customHeight="1">
      <c r="A43" s="156" t="s">
        <v>50</v>
      </c>
      <c r="B43" s="156"/>
      <c r="C43" s="156"/>
      <c r="D43" s="156"/>
      <c r="E43" s="156"/>
      <c r="F43" s="156"/>
      <c r="G43" s="156"/>
      <c r="H43" s="156"/>
      <c r="I43" s="16"/>
      <c r="J43" s="17"/>
    </row>
    <row r="44" spans="1:10" ht="12.75" customHeight="1">
      <c r="A44" s="155" t="s">
        <v>61</v>
      </c>
      <c r="B44" s="155"/>
      <c r="C44" s="155"/>
      <c r="D44" s="155"/>
      <c r="E44" s="155"/>
      <c r="F44" s="155"/>
      <c r="G44" s="155"/>
      <c r="H44" s="155"/>
    </row>
    <row r="45" spans="1:10" ht="12.75" customHeight="1"/>
    <row r="46" spans="1:10" ht="12.75" customHeight="1">
      <c r="A46" s="157"/>
      <c r="B46" s="157"/>
    </row>
    <row r="47" spans="1:10" ht="12.75" customHeight="1">
      <c r="A47" s="19"/>
    </row>
    <row r="48" spans="1:10" ht="12.75" customHeight="1">
      <c r="A48" s="2"/>
    </row>
  </sheetData>
  <mergeCells count="12">
    <mergeCell ref="A1:H1"/>
    <mergeCell ref="A2:H2"/>
    <mergeCell ref="A42:H42"/>
    <mergeCell ref="A43:H43"/>
    <mergeCell ref="A46:B46"/>
    <mergeCell ref="A4:A6"/>
    <mergeCell ref="B4:B6"/>
    <mergeCell ref="C4:H4"/>
    <mergeCell ref="C5:D5"/>
    <mergeCell ref="E5:F5"/>
    <mergeCell ref="G5:H5"/>
    <mergeCell ref="A44:H44"/>
  </mergeCells>
  <pageMargins left="0.11811023622047245" right="0.11811023622047245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topLeftCell="A16" zoomScaleNormal="100" workbookViewId="0">
      <selection activeCell="D8" sqref="D8:D40"/>
    </sheetView>
  </sheetViews>
  <sheetFormatPr baseColWidth="10" defaultColWidth="10.7109375" defaultRowHeight="15"/>
  <cols>
    <col min="1" max="1" width="23.42578125" style="18" customWidth="1"/>
    <col min="2" max="2" width="12" style="1" customWidth="1"/>
    <col min="3" max="6" width="13.28515625" style="1" customWidth="1"/>
    <col min="7" max="247" width="11.42578125" style="1" customWidth="1"/>
    <col min="248" max="248" width="24.5703125" style="1" customWidth="1"/>
    <col min="249" max="249" width="19.5703125" style="1" customWidth="1"/>
    <col min="250" max="250" width="0.85546875" style="1" customWidth="1"/>
    <col min="251" max="253" width="10.7109375" style="1"/>
    <col min="254" max="254" width="23.42578125" style="1" customWidth="1"/>
    <col min="255" max="255" width="12" style="1" customWidth="1"/>
    <col min="256" max="256" width="0.85546875" style="1" customWidth="1"/>
    <col min="257" max="258" width="13.28515625" style="1" customWidth="1"/>
    <col min="259" max="259" width="0.85546875" style="1" customWidth="1"/>
    <col min="260" max="261" width="13.28515625" style="1" customWidth="1"/>
    <col min="262" max="262" width="7.42578125" style="1" customWidth="1"/>
    <col min="263" max="503" width="11.42578125" style="1" customWidth="1"/>
    <col min="504" max="504" width="24.5703125" style="1" customWidth="1"/>
    <col min="505" max="505" width="19.5703125" style="1" customWidth="1"/>
    <col min="506" max="506" width="0.85546875" style="1" customWidth="1"/>
    <col min="507" max="509" width="10.7109375" style="1"/>
    <col min="510" max="510" width="23.42578125" style="1" customWidth="1"/>
    <col min="511" max="511" width="12" style="1" customWidth="1"/>
    <col min="512" max="512" width="0.85546875" style="1" customWidth="1"/>
    <col min="513" max="514" width="13.28515625" style="1" customWidth="1"/>
    <col min="515" max="515" width="0.85546875" style="1" customWidth="1"/>
    <col min="516" max="517" width="13.28515625" style="1" customWidth="1"/>
    <col min="518" max="518" width="7.42578125" style="1" customWidth="1"/>
    <col min="519" max="759" width="11.42578125" style="1" customWidth="1"/>
    <col min="760" max="760" width="24.5703125" style="1" customWidth="1"/>
    <col min="761" max="761" width="19.5703125" style="1" customWidth="1"/>
    <col min="762" max="762" width="0.85546875" style="1" customWidth="1"/>
    <col min="763" max="765" width="10.7109375" style="1"/>
    <col min="766" max="766" width="23.42578125" style="1" customWidth="1"/>
    <col min="767" max="767" width="12" style="1" customWidth="1"/>
    <col min="768" max="768" width="0.85546875" style="1" customWidth="1"/>
    <col min="769" max="770" width="13.28515625" style="1" customWidth="1"/>
    <col min="771" max="771" width="0.85546875" style="1" customWidth="1"/>
    <col min="772" max="773" width="13.28515625" style="1" customWidth="1"/>
    <col min="774" max="774" width="7.42578125" style="1" customWidth="1"/>
    <col min="775" max="1015" width="11.42578125" style="1" customWidth="1"/>
    <col min="1016" max="1016" width="24.5703125" style="1" customWidth="1"/>
    <col min="1017" max="1017" width="19.5703125" style="1" customWidth="1"/>
    <col min="1018" max="1018" width="0.85546875" style="1" customWidth="1"/>
    <col min="1019" max="1021" width="10.7109375" style="1"/>
    <col min="1022" max="1022" width="23.42578125" style="1" customWidth="1"/>
    <col min="1023" max="1023" width="12" style="1" customWidth="1"/>
    <col min="1024" max="1024" width="0.85546875" style="1" customWidth="1"/>
    <col min="1025" max="1026" width="13.28515625" style="1" customWidth="1"/>
    <col min="1027" max="1027" width="0.85546875" style="1" customWidth="1"/>
    <col min="1028" max="1029" width="13.28515625" style="1" customWidth="1"/>
    <col min="1030" max="1030" width="7.42578125" style="1" customWidth="1"/>
    <col min="1031" max="1271" width="11.42578125" style="1" customWidth="1"/>
    <col min="1272" max="1272" width="24.5703125" style="1" customWidth="1"/>
    <col min="1273" max="1273" width="19.5703125" style="1" customWidth="1"/>
    <col min="1274" max="1274" width="0.85546875" style="1" customWidth="1"/>
    <col min="1275" max="1277" width="10.7109375" style="1"/>
    <col min="1278" max="1278" width="23.42578125" style="1" customWidth="1"/>
    <col min="1279" max="1279" width="12" style="1" customWidth="1"/>
    <col min="1280" max="1280" width="0.85546875" style="1" customWidth="1"/>
    <col min="1281" max="1282" width="13.28515625" style="1" customWidth="1"/>
    <col min="1283" max="1283" width="0.85546875" style="1" customWidth="1"/>
    <col min="1284" max="1285" width="13.28515625" style="1" customWidth="1"/>
    <col min="1286" max="1286" width="7.42578125" style="1" customWidth="1"/>
    <col min="1287" max="1527" width="11.42578125" style="1" customWidth="1"/>
    <col min="1528" max="1528" width="24.5703125" style="1" customWidth="1"/>
    <col min="1529" max="1529" width="19.5703125" style="1" customWidth="1"/>
    <col min="1530" max="1530" width="0.85546875" style="1" customWidth="1"/>
    <col min="1531" max="1533" width="10.7109375" style="1"/>
    <col min="1534" max="1534" width="23.42578125" style="1" customWidth="1"/>
    <col min="1535" max="1535" width="12" style="1" customWidth="1"/>
    <col min="1536" max="1536" width="0.85546875" style="1" customWidth="1"/>
    <col min="1537" max="1538" width="13.28515625" style="1" customWidth="1"/>
    <col min="1539" max="1539" width="0.85546875" style="1" customWidth="1"/>
    <col min="1540" max="1541" width="13.28515625" style="1" customWidth="1"/>
    <col min="1542" max="1542" width="7.42578125" style="1" customWidth="1"/>
    <col min="1543" max="1783" width="11.42578125" style="1" customWidth="1"/>
    <col min="1784" max="1784" width="24.5703125" style="1" customWidth="1"/>
    <col min="1785" max="1785" width="19.5703125" style="1" customWidth="1"/>
    <col min="1786" max="1786" width="0.85546875" style="1" customWidth="1"/>
    <col min="1787" max="1789" width="10.7109375" style="1"/>
    <col min="1790" max="1790" width="23.42578125" style="1" customWidth="1"/>
    <col min="1791" max="1791" width="12" style="1" customWidth="1"/>
    <col min="1792" max="1792" width="0.85546875" style="1" customWidth="1"/>
    <col min="1793" max="1794" width="13.28515625" style="1" customWidth="1"/>
    <col min="1795" max="1795" width="0.85546875" style="1" customWidth="1"/>
    <col min="1796" max="1797" width="13.28515625" style="1" customWidth="1"/>
    <col min="1798" max="1798" width="7.42578125" style="1" customWidth="1"/>
    <col min="1799" max="2039" width="11.42578125" style="1" customWidth="1"/>
    <col min="2040" max="2040" width="24.5703125" style="1" customWidth="1"/>
    <col min="2041" max="2041" width="19.5703125" style="1" customWidth="1"/>
    <col min="2042" max="2042" width="0.85546875" style="1" customWidth="1"/>
    <col min="2043" max="2045" width="10.7109375" style="1"/>
    <col min="2046" max="2046" width="23.42578125" style="1" customWidth="1"/>
    <col min="2047" max="2047" width="12" style="1" customWidth="1"/>
    <col min="2048" max="2048" width="0.85546875" style="1" customWidth="1"/>
    <col min="2049" max="2050" width="13.28515625" style="1" customWidth="1"/>
    <col min="2051" max="2051" width="0.85546875" style="1" customWidth="1"/>
    <col min="2052" max="2053" width="13.28515625" style="1" customWidth="1"/>
    <col min="2054" max="2054" width="7.42578125" style="1" customWidth="1"/>
    <col min="2055" max="2295" width="11.42578125" style="1" customWidth="1"/>
    <col min="2296" max="2296" width="24.5703125" style="1" customWidth="1"/>
    <col min="2297" max="2297" width="19.5703125" style="1" customWidth="1"/>
    <col min="2298" max="2298" width="0.85546875" style="1" customWidth="1"/>
    <col min="2299" max="2301" width="10.7109375" style="1"/>
    <col min="2302" max="2302" width="23.42578125" style="1" customWidth="1"/>
    <col min="2303" max="2303" width="12" style="1" customWidth="1"/>
    <col min="2304" max="2304" width="0.85546875" style="1" customWidth="1"/>
    <col min="2305" max="2306" width="13.28515625" style="1" customWidth="1"/>
    <col min="2307" max="2307" width="0.85546875" style="1" customWidth="1"/>
    <col min="2308" max="2309" width="13.28515625" style="1" customWidth="1"/>
    <col min="2310" max="2310" width="7.42578125" style="1" customWidth="1"/>
    <col min="2311" max="2551" width="11.42578125" style="1" customWidth="1"/>
    <col min="2552" max="2552" width="24.5703125" style="1" customWidth="1"/>
    <col min="2553" max="2553" width="19.5703125" style="1" customWidth="1"/>
    <col min="2554" max="2554" width="0.85546875" style="1" customWidth="1"/>
    <col min="2555" max="2557" width="10.7109375" style="1"/>
    <col min="2558" max="2558" width="23.42578125" style="1" customWidth="1"/>
    <col min="2559" max="2559" width="12" style="1" customWidth="1"/>
    <col min="2560" max="2560" width="0.85546875" style="1" customWidth="1"/>
    <col min="2561" max="2562" width="13.28515625" style="1" customWidth="1"/>
    <col min="2563" max="2563" width="0.85546875" style="1" customWidth="1"/>
    <col min="2564" max="2565" width="13.28515625" style="1" customWidth="1"/>
    <col min="2566" max="2566" width="7.42578125" style="1" customWidth="1"/>
    <col min="2567" max="2807" width="11.42578125" style="1" customWidth="1"/>
    <col min="2808" max="2808" width="24.5703125" style="1" customWidth="1"/>
    <col min="2809" max="2809" width="19.5703125" style="1" customWidth="1"/>
    <col min="2810" max="2810" width="0.85546875" style="1" customWidth="1"/>
    <col min="2811" max="2813" width="10.7109375" style="1"/>
    <col min="2814" max="2814" width="23.42578125" style="1" customWidth="1"/>
    <col min="2815" max="2815" width="12" style="1" customWidth="1"/>
    <col min="2816" max="2816" width="0.85546875" style="1" customWidth="1"/>
    <col min="2817" max="2818" width="13.28515625" style="1" customWidth="1"/>
    <col min="2819" max="2819" width="0.85546875" style="1" customWidth="1"/>
    <col min="2820" max="2821" width="13.28515625" style="1" customWidth="1"/>
    <col min="2822" max="2822" width="7.42578125" style="1" customWidth="1"/>
    <col min="2823" max="3063" width="11.42578125" style="1" customWidth="1"/>
    <col min="3064" max="3064" width="24.5703125" style="1" customWidth="1"/>
    <col min="3065" max="3065" width="19.5703125" style="1" customWidth="1"/>
    <col min="3066" max="3066" width="0.85546875" style="1" customWidth="1"/>
    <col min="3067" max="3069" width="10.7109375" style="1"/>
    <col min="3070" max="3070" width="23.42578125" style="1" customWidth="1"/>
    <col min="3071" max="3071" width="12" style="1" customWidth="1"/>
    <col min="3072" max="3072" width="0.85546875" style="1" customWidth="1"/>
    <col min="3073" max="3074" width="13.28515625" style="1" customWidth="1"/>
    <col min="3075" max="3075" width="0.85546875" style="1" customWidth="1"/>
    <col min="3076" max="3077" width="13.28515625" style="1" customWidth="1"/>
    <col min="3078" max="3078" width="7.42578125" style="1" customWidth="1"/>
    <col min="3079" max="3319" width="11.42578125" style="1" customWidth="1"/>
    <col min="3320" max="3320" width="24.5703125" style="1" customWidth="1"/>
    <col min="3321" max="3321" width="19.5703125" style="1" customWidth="1"/>
    <col min="3322" max="3322" width="0.85546875" style="1" customWidth="1"/>
    <col min="3323" max="3325" width="10.7109375" style="1"/>
    <col min="3326" max="3326" width="23.42578125" style="1" customWidth="1"/>
    <col min="3327" max="3327" width="12" style="1" customWidth="1"/>
    <col min="3328" max="3328" width="0.85546875" style="1" customWidth="1"/>
    <col min="3329" max="3330" width="13.28515625" style="1" customWidth="1"/>
    <col min="3331" max="3331" width="0.85546875" style="1" customWidth="1"/>
    <col min="3332" max="3333" width="13.28515625" style="1" customWidth="1"/>
    <col min="3334" max="3334" width="7.42578125" style="1" customWidth="1"/>
    <col min="3335" max="3575" width="11.42578125" style="1" customWidth="1"/>
    <col min="3576" max="3576" width="24.5703125" style="1" customWidth="1"/>
    <col min="3577" max="3577" width="19.5703125" style="1" customWidth="1"/>
    <col min="3578" max="3578" width="0.85546875" style="1" customWidth="1"/>
    <col min="3579" max="3581" width="10.7109375" style="1"/>
    <col min="3582" max="3582" width="23.42578125" style="1" customWidth="1"/>
    <col min="3583" max="3583" width="12" style="1" customWidth="1"/>
    <col min="3584" max="3584" width="0.85546875" style="1" customWidth="1"/>
    <col min="3585" max="3586" width="13.28515625" style="1" customWidth="1"/>
    <col min="3587" max="3587" width="0.85546875" style="1" customWidth="1"/>
    <col min="3588" max="3589" width="13.28515625" style="1" customWidth="1"/>
    <col min="3590" max="3590" width="7.42578125" style="1" customWidth="1"/>
    <col min="3591" max="3831" width="11.42578125" style="1" customWidth="1"/>
    <col min="3832" max="3832" width="24.5703125" style="1" customWidth="1"/>
    <col min="3833" max="3833" width="19.5703125" style="1" customWidth="1"/>
    <col min="3834" max="3834" width="0.85546875" style="1" customWidth="1"/>
    <col min="3835" max="3837" width="10.7109375" style="1"/>
    <col min="3838" max="3838" width="23.42578125" style="1" customWidth="1"/>
    <col min="3839" max="3839" width="12" style="1" customWidth="1"/>
    <col min="3840" max="3840" width="0.85546875" style="1" customWidth="1"/>
    <col min="3841" max="3842" width="13.28515625" style="1" customWidth="1"/>
    <col min="3843" max="3843" width="0.85546875" style="1" customWidth="1"/>
    <col min="3844" max="3845" width="13.28515625" style="1" customWidth="1"/>
    <col min="3846" max="3846" width="7.42578125" style="1" customWidth="1"/>
    <col min="3847" max="4087" width="11.42578125" style="1" customWidth="1"/>
    <col min="4088" max="4088" width="24.5703125" style="1" customWidth="1"/>
    <col min="4089" max="4089" width="19.5703125" style="1" customWidth="1"/>
    <col min="4090" max="4090" width="0.85546875" style="1" customWidth="1"/>
    <col min="4091" max="4093" width="10.7109375" style="1"/>
    <col min="4094" max="4094" width="23.42578125" style="1" customWidth="1"/>
    <col min="4095" max="4095" width="12" style="1" customWidth="1"/>
    <col min="4096" max="4096" width="0.85546875" style="1" customWidth="1"/>
    <col min="4097" max="4098" width="13.28515625" style="1" customWidth="1"/>
    <col min="4099" max="4099" width="0.85546875" style="1" customWidth="1"/>
    <col min="4100" max="4101" width="13.28515625" style="1" customWidth="1"/>
    <col min="4102" max="4102" width="7.42578125" style="1" customWidth="1"/>
    <col min="4103" max="4343" width="11.42578125" style="1" customWidth="1"/>
    <col min="4344" max="4344" width="24.5703125" style="1" customWidth="1"/>
    <col min="4345" max="4345" width="19.5703125" style="1" customWidth="1"/>
    <col min="4346" max="4346" width="0.85546875" style="1" customWidth="1"/>
    <col min="4347" max="4349" width="10.7109375" style="1"/>
    <col min="4350" max="4350" width="23.42578125" style="1" customWidth="1"/>
    <col min="4351" max="4351" width="12" style="1" customWidth="1"/>
    <col min="4352" max="4352" width="0.85546875" style="1" customWidth="1"/>
    <col min="4353" max="4354" width="13.28515625" style="1" customWidth="1"/>
    <col min="4355" max="4355" width="0.85546875" style="1" customWidth="1"/>
    <col min="4356" max="4357" width="13.28515625" style="1" customWidth="1"/>
    <col min="4358" max="4358" width="7.42578125" style="1" customWidth="1"/>
    <col min="4359" max="4599" width="11.42578125" style="1" customWidth="1"/>
    <col min="4600" max="4600" width="24.5703125" style="1" customWidth="1"/>
    <col min="4601" max="4601" width="19.5703125" style="1" customWidth="1"/>
    <col min="4602" max="4602" width="0.85546875" style="1" customWidth="1"/>
    <col min="4603" max="4605" width="10.7109375" style="1"/>
    <col min="4606" max="4606" width="23.42578125" style="1" customWidth="1"/>
    <col min="4607" max="4607" width="12" style="1" customWidth="1"/>
    <col min="4608" max="4608" width="0.85546875" style="1" customWidth="1"/>
    <col min="4609" max="4610" width="13.28515625" style="1" customWidth="1"/>
    <col min="4611" max="4611" width="0.85546875" style="1" customWidth="1"/>
    <col min="4612" max="4613" width="13.28515625" style="1" customWidth="1"/>
    <col min="4614" max="4614" width="7.42578125" style="1" customWidth="1"/>
    <col min="4615" max="4855" width="11.42578125" style="1" customWidth="1"/>
    <col min="4856" max="4856" width="24.5703125" style="1" customWidth="1"/>
    <col min="4857" max="4857" width="19.5703125" style="1" customWidth="1"/>
    <col min="4858" max="4858" width="0.85546875" style="1" customWidth="1"/>
    <col min="4859" max="4861" width="10.7109375" style="1"/>
    <col min="4862" max="4862" width="23.42578125" style="1" customWidth="1"/>
    <col min="4863" max="4863" width="12" style="1" customWidth="1"/>
    <col min="4864" max="4864" width="0.85546875" style="1" customWidth="1"/>
    <col min="4865" max="4866" width="13.28515625" style="1" customWidth="1"/>
    <col min="4867" max="4867" width="0.85546875" style="1" customWidth="1"/>
    <col min="4868" max="4869" width="13.28515625" style="1" customWidth="1"/>
    <col min="4870" max="4870" width="7.42578125" style="1" customWidth="1"/>
    <col min="4871" max="5111" width="11.42578125" style="1" customWidth="1"/>
    <col min="5112" max="5112" width="24.5703125" style="1" customWidth="1"/>
    <col min="5113" max="5113" width="19.5703125" style="1" customWidth="1"/>
    <col min="5114" max="5114" width="0.85546875" style="1" customWidth="1"/>
    <col min="5115" max="5117" width="10.7109375" style="1"/>
    <col min="5118" max="5118" width="23.42578125" style="1" customWidth="1"/>
    <col min="5119" max="5119" width="12" style="1" customWidth="1"/>
    <col min="5120" max="5120" width="0.85546875" style="1" customWidth="1"/>
    <col min="5121" max="5122" width="13.28515625" style="1" customWidth="1"/>
    <col min="5123" max="5123" width="0.85546875" style="1" customWidth="1"/>
    <col min="5124" max="5125" width="13.28515625" style="1" customWidth="1"/>
    <col min="5126" max="5126" width="7.42578125" style="1" customWidth="1"/>
    <col min="5127" max="5367" width="11.42578125" style="1" customWidth="1"/>
    <col min="5368" max="5368" width="24.5703125" style="1" customWidth="1"/>
    <col min="5369" max="5369" width="19.5703125" style="1" customWidth="1"/>
    <col min="5370" max="5370" width="0.85546875" style="1" customWidth="1"/>
    <col min="5371" max="5373" width="10.7109375" style="1"/>
    <col min="5374" max="5374" width="23.42578125" style="1" customWidth="1"/>
    <col min="5375" max="5375" width="12" style="1" customWidth="1"/>
    <col min="5376" max="5376" width="0.85546875" style="1" customWidth="1"/>
    <col min="5377" max="5378" width="13.28515625" style="1" customWidth="1"/>
    <col min="5379" max="5379" width="0.85546875" style="1" customWidth="1"/>
    <col min="5380" max="5381" width="13.28515625" style="1" customWidth="1"/>
    <col min="5382" max="5382" width="7.42578125" style="1" customWidth="1"/>
    <col min="5383" max="5623" width="11.42578125" style="1" customWidth="1"/>
    <col min="5624" max="5624" width="24.5703125" style="1" customWidth="1"/>
    <col min="5625" max="5625" width="19.5703125" style="1" customWidth="1"/>
    <col min="5626" max="5626" width="0.85546875" style="1" customWidth="1"/>
    <col min="5627" max="5629" width="10.7109375" style="1"/>
    <col min="5630" max="5630" width="23.42578125" style="1" customWidth="1"/>
    <col min="5631" max="5631" width="12" style="1" customWidth="1"/>
    <col min="5632" max="5632" width="0.85546875" style="1" customWidth="1"/>
    <col min="5633" max="5634" width="13.28515625" style="1" customWidth="1"/>
    <col min="5635" max="5635" width="0.85546875" style="1" customWidth="1"/>
    <col min="5636" max="5637" width="13.28515625" style="1" customWidth="1"/>
    <col min="5638" max="5638" width="7.42578125" style="1" customWidth="1"/>
    <col min="5639" max="5879" width="11.42578125" style="1" customWidth="1"/>
    <col min="5880" max="5880" width="24.5703125" style="1" customWidth="1"/>
    <col min="5881" max="5881" width="19.5703125" style="1" customWidth="1"/>
    <col min="5882" max="5882" width="0.85546875" style="1" customWidth="1"/>
    <col min="5883" max="5885" width="10.7109375" style="1"/>
    <col min="5886" max="5886" width="23.42578125" style="1" customWidth="1"/>
    <col min="5887" max="5887" width="12" style="1" customWidth="1"/>
    <col min="5888" max="5888" width="0.85546875" style="1" customWidth="1"/>
    <col min="5889" max="5890" width="13.28515625" style="1" customWidth="1"/>
    <col min="5891" max="5891" width="0.85546875" style="1" customWidth="1"/>
    <col min="5892" max="5893" width="13.28515625" style="1" customWidth="1"/>
    <col min="5894" max="5894" width="7.42578125" style="1" customWidth="1"/>
    <col min="5895" max="6135" width="11.42578125" style="1" customWidth="1"/>
    <col min="6136" max="6136" width="24.5703125" style="1" customWidth="1"/>
    <col min="6137" max="6137" width="19.5703125" style="1" customWidth="1"/>
    <col min="6138" max="6138" width="0.85546875" style="1" customWidth="1"/>
    <col min="6139" max="6141" width="10.7109375" style="1"/>
    <col min="6142" max="6142" width="23.42578125" style="1" customWidth="1"/>
    <col min="6143" max="6143" width="12" style="1" customWidth="1"/>
    <col min="6144" max="6144" width="0.85546875" style="1" customWidth="1"/>
    <col min="6145" max="6146" width="13.28515625" style="1" customWidth="1"/>
    <col min="6147" max="6147" width="0.85546875" style="1" customWidth="1"/>
    <col min="6148" max="6149" width="13.28515625" style="1" customWidth="1"/>
    <col min="6150" max="6150" width="7.42578125" style="1" customWidth="1"/>
    <col min="6151" max="6391" width="11.42578125" style="1" customWidth="1"/>
    <col min="6392" max="6392" width="24.5703125" style="1" customWidth="1"/>
    <col min="6393" max="6393" width="19.5703125" style="1" customWidth="1"/>
    <col min="6394" max="6394" width="0.85546875" style="1" customWidth="1"/>
    <col min="6395" max="6397" width="10.7109375" style="1"/>
    <col min="6398" max="6398" width="23.42578125" style="1" customWidth="1"/>
    <col min="6399" max="6399" width="12" style="1" customWidth="1"/>
    <col min="6400" max="6400" width="0.85546875" style="1" customWidth="1"/>
    <col min="6401" max="6402" width="13.28515625" style="1" customWidth="1"/>
    <col min="6403" max="6403" width="0.85546875" style="1" customWidth="1"/>
    <col min="6404" max="6405" width="13.28515625" style="1" customWidth="1"/>
    <col min="6406" max="6406" width="7.42578125" style="1" customWidth="1"/>
    <col min="6407" max="6647" width="11.42578125" style="1" customWidth="1"/>
    <col min="6648" max="6648" width="24.5703125" style="1" customWidth="1"/>
    <col min="6649" max="6649" width="19.5703125" style="1" customWidth="1"/>
    <col min="6650" max="6650" width="0.85546875" style="1" customWidth="1"/>
    <col min="6651" max="6653" width="10.7109375" style="1"/>
    <col min="6654" max="6654" width="23.42578125" style="1" customWidth="1"/>
    <col min="6655" max="6655" width="12" style="1" customWidth="1"/>
    <col min="6656" max="6656" width="0.85546875" style="1" customWidth="1"/>
    <col min="6657" max="6658" width="13.28515625" style="1" customWidth="1"/>
    <col min="6659" max="6659" width="0.85546875" style="1" customWidth="1"/>
    <col min="6660" max="6661" width="13.28515625" style="1" customWidth="1"/>
    <col min="6662" max="6662" width="7.42578125" style="1" customWidth="1"/>
    <col min="6663" max="6903" width="11.42578125" style="1" customWidth="1"/>
    <col min="6904" max="6904" width="24.5703125" style="1" customWidth="1"/>
    <col min="6905" max="6905" width="19.5703125" style="1" customWidth="1"/>
    <col min="6906" max="6906" width="0.85546875" style="1" customWidth="1"/>
    <col min="6907" max="6909" width="10.7109375" style="1"/>
    <col min="6910" max="6910" width="23.42578125" style="1" customWidth="1"/>
    <col min="6911" max="6911" width="12" style="1" customWidth="1"/>
    <col min="6912" max="6912" width="0.85546875" style="1" customWidth="1"/>
    <col min="6913" max="6914" width="13.28515625" style="1" customWidth="1"/>
    <col min="6915" max="6915" width="0.85546875" style="1" customWidth="1"/>
    <col min="6916" max="6917" width="13.28515625" style="1" customWidth="1"/>
    <col min="6918" max="6918" width="7.42578125" style="1" customWidth="1"/>
    <col min="6919" max="7159" width="11.42578125" style="1" customWidth="1"/>
    <col min="7160" max="7160" width="24.5703125" style="1" customWidth="1"/>
    <col min="7161" max="7161" width="19.5703125" style="1" customWidth="1"/>
    <col min="7162" max="7162" width="0.85546875" style="1" customWidth="1"/>
    <col min="7163" max="7165" width="10.7109375" style="1"/>
    <col min="7166" max="7166" width="23.42578125" style="1" customWidth="1"/>
    <col min="7167" max="7167" width="12" style="1" customWidth="1"/>
    <col min="7168" max="7168" width="0.85546875" style="1" customWidth="1"/>
    <col min="7169" max="7170" width="13.28515625" style="1" customWidth="1"/>
    <col min="7171" max="7171" width="0.85546875" style="1" customWidth="1"/>
    <col min="7172" max="7173" width="13.28515625" style="1" customWidth="1"/>
    <col min="7174" max="7174" width="7.42578125" style="1" customWidth="1"/>
    <col min="7175" max="7415" width="11.42578125" style="1" customWidth="1"/>
    <col min="7416" max="7416" width="24.5703125" style="1" customWidth="1"/>
    <col min="7417" max="7417" width="19.5703125" style="1" customWidth="1"/>
    <col min="7418" max="7418" width="0.85546875" style="1" customWidth="1"/>
    <col min="7419" max="7421" width="10.7109375" style="1"/>
    <col min="7422" max="7422" width="23.42578125" style="1" customWidth="1"/>
    <col min="7423" max="7423" width="12" style="1" customWidth="1"/>
    <col min="7424" max="7424" width="0.85546875" style="1" customWidth="1"/>
    <col min="7425" max="7426" width="13.28515625" style="1" customWidth="1"/>
    <col min="7427" max="7427" width="0.85546875" style="1" customWidth="1"/>
    <col min="7428" max="7429" width="13.28515625" style="1" customWidth="1"/>
    <col min="7430" max="7430" width="7.42578125" style="1" customWidth="1"/>
    <col min="7431" max="7671" width="11.42578125" style="1" customWidth="1"/>
    <col min="7672" max="7672" width="24.5703125" style="1" customWidth="1"/>
    <col min="7673" max="7673" width="19.5703125" style="1" customWidth="1"/>
    <col min="7674" max="7674" width="0.85546875" style="1" customWidth="1"/>
    <col min="7675" max="7677" width="10.7109375" style="1"/>
    <col min="7678" max="7678" width="23.42578125" style="1" customWidth="1"/>
    <col min="7679" max="7679" width="12" style="1" customWidth="1"/>
    <col min="7680" max="7680" width="0.85546875" style="1" customWidth="1"/>
    <col min="7681" max="7682" width="13.28515625" style="1" customWidth="1"/>
    <col min="7683" max="7683" width="0.85546875" style="1" customWidth="1"/>
    <col min="7684" max="7685" width="13.28515625" style="1" customWidth="1"/>
    <col min="7686" max="7686" width="7.42578125" style="1" customWidth="1"/>
    <col min="7687" max="7927" width="11.42578125" style="1" customWidth="1"/>
    <col min="7928" max="7928" width="24.5703125" style="1" customWidth="1"/>
    <col min="7929" max="7929" width="19.5703125" style="1" customWidth="1"/>
    <col min="7930" max="7930" width="0.85546875" style="1" customWidth="1"/>
    <col min="7931" max="7933" width="10.7109375" style="1"/>
    <col min="7934" max="7934" width="23.42578125" style="1" customWidth="1"/>
    <col min="7935" max="7935" width="12" style="1" customWidth="1"/>
    <col min="7936" max="7936" width="0.85546875" style="1" customWidth="1"/>
    <col min="7937" max="7938" width="13.28515625" style="1" customWidth="1"/>
    <col min="7939" max="7939" width="0.85546875" style="1" customWidth="1"/>
    <col min="7940" max="7941" width="13.28515625" style="1" customWidth="1"/>
    <col min="7942" max="7942" width="7.42578125" style="1" customWidth="1"/>
    <col min="7943" max="8183" width="11.42578125" style="1" customWidth="1"/>
    <col min="8184" max="8184" width="24.5703125" style="1" customWidth="1"/>
    <col min="8185" max="8185" width="19.5703125" style="1" customWidth="1"/>
    <col min="8186" max="8186" width="0.85546875" style="1" customWidth="1"/>
    <col min="8187" max="8189" width="10.7109375" style="1"/>
    <col min="8190" max="8190" width="23.42578125" style="1" customWidth="1"/>
    <col min="8191" max="8191" width="12" style="1" customWidth="1"/>
    <col min="8192" max="8192" width="0.85546875" style="1" customWidth="1"/>
    <col min="8193" max="8194" width="13.28515625" style="1" customWidth="1"/>
    <col min="8195" max="8195" width="0.85546875" style="1" customWidth="1"/>
    <col min="8196" max="8197" width="13.28515625" style="1" customWidth="1"/>
    <col min="8198" max="8198" width="7.42578125" style="1" customWidth="1"/>
    <col min="8199" max="8439" width="11.42578125" style="1" customWidth="1"/>
    <col min="8440" max="8440" width="24.5703125" style="1" customWidth="1"/>
    <col min="8441" max="8441" width="19.5703125" style="1" customWidth="1"/>
    <col min="8442" max="8442" width="0.85546875" style="1" customWidth="1"/>
    <col min="8443" max="8445" width="10.7109375" style="1"/>
    <col min="8446" max="8446" width="23.42578125" style="1" customWidth="1"/>
    <col min="8447" max="8447" width="12" style="1" customWidth="1"/>
    <col min="8448" max="8448" width="0.85546875" style="1" customWidth="1"/>
    <col min="8449" max="8450" width="13.28515625" style="1" customWidth="1"/>
    <col min="8451" max="8451" width="0.85546875" style="1" customWidth="1"/>
    <col min="8452" max="8453" width="13.28515625" style="1" customWidth="1"/>
    <col min="8454" max="8454" width="7.42578125" style="1" customWidth="1"/>
    <col min="8455" max="8695" width="11.42578125" style="1" customWidth="1"/>
    <col min="8696" max="8696" width="24.5703125" style="1" customWidth="1"/>
    <col min="8697" max="8697" width="19.5703125" style="1" customWidth="1"/>
    <col min="8698" max="8698" width="0.85546875" style="1" customWidth="1"/>
    <col min="8699" max="8701" width="10.7109375" style="1"/>
    <col min="8702" max="8702" width="23.42578125" style="1" customWidth="1"/>
    <col min="8703" max="8703" width="12" style="1" customWidth="1"/>
    <col min="8704" max="8704" width="0.85546875" style="1" customWidth="1"/>
    <col min="8705" max="8706" width="13.28515625" style="1" customWidth="1"/>
    <col min="8707" max="8707" width="0.85546875" style="1" customWidth="1"/>
    <col min="8708" max="8709" width="13.28515625" style="1" customWidth="1"/>
    <col min="8710" max="8710" width="7.42578125" style="1" customWidth="1"/>
    <col min="8711" max="8951" width="11.42578125" style="1" customWidth="1"/>
    <col min="8952" max="8952" width="24.5703125" style="1" customWidth="1"/>
    <col min="8953" max="8953" width="19.5703125" style="1" customWidth="1"/>
    <col min="8954" max="8954" width="0.85546875" style="1" customWidth="1"/>
    <col min="8955" max="8957" width="10.7109375" style="1"/>
    <col min="8958" max="8958" width="23.42578125" style="1" customWidth="1"/>
    <col min="8959" max="8959" width="12" style="1" customWidth="1"/>
    <col min="8960" max="8960" width="0.85546875" style="1" customWidth="1"/>
    <col min="8961" max="8962" width="13.28515625" style="1" customWidth="1"/>
    <col min="8963" max="8963" width="0.85546875" style="1" customWidth="1"/>
    <col min="8964" max="8965" width="13.28515625" style="1" customWidth="1"/>
    <col min="8966" max="8966" width="7.42578125" style="1" customWidth="1"/>
    <col min="8967" max="9207" width="11.42578125" style="1" customWidth="1"/>
    <col min="9208" max="9208" width="24.5703125" style="1" customWidth="1"/>
    <col min="9209" max="9209" width="19.5703125" style="1" customWidth="1"/>
    <col min="9210" max="9210" width="0.85546875" style="1" customWidth="1"/>
    <col min="9211" max="9213" width="10.7109375" style="1"/>
    <col min="9214" max="9214" width="23.42578125" style="1" customWidth="1"/>
    <col min="9215" max="9215" width="12" style="1" customWidth="1"/>
    <col min="9216" max="9216" width="0.85546875" style="1" customWidth="1"/>
    <col min="9217" max="9218" width="13.28515625" style="1" customWidth="1"/>
    <col min="9219" max="9219" width="0.85546875" style="1" customWidth="1"/>
    <col min="9220" max="9221" width="13.28515625" style="1" customWidth="1"/>
    <col min="9222" max="9222" width="7.42578125" style="1" customWidth="1"/>
    <col min="9223" max="9463" width="11.42578125" style="1" customWidth="1"/>
    <col min="9464" max="9464" width="24.5703125" style="1" customWidth="1"/>
    <col min="9465" max="9465" width="19.5703125" style="1" customWidth="1"/>
    <col min="9466" max="9466" width="0.85546875" style="1" customWidth="1"/>
    <col min="9467" max="9469" width="10.7109375" style="1"/>
    <col min="9470" max="9470" width="23.42578125" style="1" customWidth="1"/>
    <col min="9471" max="9471" width="12" style="1" customWidth="1"/>
    <col min="9472" max="9472" width="0.85546875" style="1" customWidth="1"/>
    <col min="9473" max="9474" width="13.28515625" style="1" customWidth="1"/>
    <col min="9475" max="9475" width="0.85546875" style="1" customWidth="1"/>
    <col min="9476" max="9477" width="13.28515625" style="1" customWidth="1"/>
    <col min="9478" max="9478" width="7.42578125" style="1" customWidth="1"/>
    <col min="9479" max="9719" width="11.42578125" style="1" customWidth="1"/>
    <col min="9720" max="9720" width="24.5703125" style="1" customWidth="1"/>
    <col min="9721" max="9721" width="19.5703125" style="1" customWidth="1"/>
    <col min="9722" max="9722" width="0.85546875" style="1" customWidth="1"/>
    <col min="9723" max="9725" width="10.7109375" style="1"/>
    <col min="9726" max="9726" width="23.42578125" style="1" customWidth="1"/>
    <col min="9727" max="9727" width="12" style="1" customWidth="1"/>
    <col min="9728" max="9728" width="0.85546875" style="1" customWidth="1"/>
    <col min="9729" max="9730" width="13.28515625" style="1" customWidth="1"/>
    <col min="9731" max="9731" width="0.85546875" style="1" customWidth="1"/>
    <col min="9732" max="9733" width="13.28515625" style="1" customWidth="1"/>
    <col min="9734" max="9734" width="7.42578125" style="1" customWidth="1"/>
    <col min="9735" max="9975" width="11.42578125" style="1" customWidth="1"/>
    <col min="9976" max="9976" width="24.5703125" style="1" customWidth="1"/>
    <col min="9977" max="9977" width="19.5703125" style="1" customWidth="1"/>
    <col min="9978" max="9978" width="0.85546875" style="1" customWidth="1"/>
    <col min="9979" max="9981" width="10.7109375" style="1"/>
    <col min="9982" max="9982" width="23.42578125" style="1" customWidth="1"/>
    <col min="9983" max="9983" width="12" style="1" customWidth="1"/>
    <col min="9984" max="9984" width="0.85546875" style="1" customWidth="1"/>
    <col min="9985" max="9986" width="13.28515625" style="1" customWidth="1"/>
    <col min="9987" max="9987" width="0.85546875" style="1" customWidth="1"/>
    <col min="9988" max="9989" width="13.28515625" style="1" customWidth="1"/>
    <col min="9990" max="9990" width="7.42578125" style="1" customWidth="1"/>
    <col min="9991" max="10231" width="11.42578125" style="1" customWidth="1"/>
    <col min="10232" max="10232" width="24.5703125" style="1" customWidth="1"/>
    <col min="10233" max="10233" width="19.5703125" style="1" customWidth="1"/>
    <col min="10234" max="10234" width="0.85546875" style="1" customWidth="1"/>
    <col min="10235" max="10237" width="10.7109375" style="1"/>
    <col min="10238" max="10238" width="23.42578125" style="1" customWidth="1"/>
    <col min="10239" max="10239" width="12" style="1" customWidth="1"/>
    <col min="10240" max="10240" width="0.85546875" style="1" customWidth="1"/>
    <col min="10241" max="10242" width="13.28515625" style="1" customWidth="1"/>
    <col min="10243" max="10243" width="0.85546875" style="1" customWidth="1"/>
    <col min="10244" max="10245" width="13.28515625" style="1" customWidth="1"/>
    <col min="10246" max="10246" width="7.42578125" style="1" customWidth="1"/>
    <col min="10247" max="10487" width="11.42578125" style="1" customWidth="1"/>
    <col min="10488" max="10488" width="24.5703125" style="1" customWidth="1"/>
    <col min="10489" max="10489" width="19.5703125" style="1" customWidth="1"/>
    <col min="10490" max="10490" width="0.85546875" style="1" customWidth="1"/>
    <col min="10491" max="10493" width="10.7109375" style="1"/>
    <col min="10494" max="10494" width="23.42578125" style="1" customWidth="1"/>
    <col min="10495" max="10495" width="12" style="1" customWidth="1"/>
    <col min="10496" max="10496" width="0.85546875" style="1" customWidth="1"/>
    <col min="10497" max="10498" width="13.28515625" style="1" customWidth="1"/>
    <col min="10499" max="10499" width="0.85546875" style="1" customWidth="1"/>
    <col min="10500" max="10501" width="13.28515625" style="1" customWidth="1"/>
    <col min="10502" max="10502" width="7.42578125" style="1" customWidth="1"/>
    <col min="10503" max="10743" width="11.42578125" style="1" customWidth="1"/>
    <col min="10744" max="10744" width="24.5703125" style="1" customWidth="1"/>
    <col min="10745" max="10745" width="19.5703125" style="1" customWidth="1"/>
    <col min="10746" max="10746" width="0.85546875" style="1" customWidth="1"/>
    <col min="10747" max="10749" width="10.7109375" style="1"/>
    <col min="10750" max="10750" width="23.42578125" style="1" customWidth="1"/>
    <col min="10751" max="10751" width="12" style="1" customWidth="1"/>
    <col min="10752" max="10752" width="0.85546875" style="1" customWidth="1"/>
    <col min="10753" max="10754" width="13.28515625" style="1" customWidth="1"/>
    <col min="10755" max="10755" width="0.85546875" style="1" customWidth="1"/>
    <col min="10756" max="10757" width="13.28515625" style="1" customWidth="1"/>
    <col min="10758" max="10758" width="7.42578125" style="1" customWidth="1"/>
    <col min="10759" max="10999" width="11.42578125" style="1" customWidth="1"/>
    <col min="11000" max="11000" width="24.5703125" style="1" customWidth="1"/>
    <col min="11001" max="11001" width="19.5703125" style="1" customWidth="1"/>
    <col min="11002" max="11002" width="0.85546875" style="1" customWidth="1"/>
    <col min="11003" max="11005" width="10.7109375" style="1"/>
    <col min="11006" max="11006" width="23.42578125" style="1" customWidth="1"/>
    <col min="11007" max="11007" width="12" style="1" customWidth="1"/>
    <col min="11008" max="11008" width="0.85546875" style="1" customWidth="1"/>
    <col min="11009" max="11010" width="13.28515625" style="1" customWidth="1"/>
    <col min="11011" max="11011" width="0.85546875" style="1" customWidth="1"/>
    <col min="11012" max="11013" width="13.28515625" style="1" customWidth="1"/>
    <col min="11014" max="11014" width="7.42578125" style="1" customWidth="1"/>
    <col min="11015" max="11255" width="11.42578125" style="1" customWidth="1"/>
    <col min="11256" max="11256" width="24.5703125" style="1" customWidth="1"/>
    <col min="11257" max="11257" width="19.5703125" style="1" customWidth="1"/>
    <col min="11258" max="11258" width="0.85546875" style="1" customWidth="1"/>
    <col min="11259" max="11261" width="10.7109375" style="1"/>
    <col min="11262" max="11262" width="23.42578125" style="1" customWidth="1"/>
    <col min="11263" max="11263" width="12" style="1" customWidth="1"/>
    <col min="11264" max="11264" width="0.85546875" style="1" customWidth="1"/>
    <col min="11265" max="11266" width="13.28515625" style="1" customWidth="1"/>
    <col min="11267" max="11267" width="0.85546875" style="1" customWidth="1"/>
    <col min="11268" max="11269" width="13.28515625" style="1" customWidth="1"/>
    <col min="11270" max="11270" width="7.42578125" style="1" customWidth="1"/>
    <col min="11271" max="11511" width="11.42578125" style="1" customWidth="1"/>
    <col min="11512" max="11512" width="24.5703125" style="1" customWidth="1"/>
    <col min="11513" max="11513" width="19.5703125" style="1" customWidth="1"/>
    <col min="11514" max="11514" width="0.85546875" style="1" customWidth="1"/>
    <col min="11515" max="11517" width="10.7109375" style="1"/>
    <col min="11518" max="11518" width="23.42578125" style="1" customWidth="1"/>
    <col min="11519" max="11519" width="12" style="1" customWidth="1"/>
    <col min="11520" max="11520" width="0.85546875" style="1" customWidth="1"/>
    <col min="11521" max="11522" width="13.28515625" style="1" customWidth="1"/>
    <col min="11523" max="11523" width="0.85546875" style="1" customWidth="1"/>
    <col min="11524" max="11525" width="13.28515625" style="1" customWidth="1"/>
    <col min="11526" max="11526" width="7.42578125" style="1" customWidth="1"/>
    <col min="11527" max="11767" width="11.42578125" style="1" customWidth="1"/>
    <col min="11768" max="11768" width="24.5703125" style="1" customWidth="1"/>
    <col min="11769" max="11769" width="19.5703125" style="1" customWidth="1"/>
    <col min="11770" max="11770" width="0.85546875" style="1" customWidth="1"/>
    <col min="11771" max="11773" width="10.7109375" style="1"/>
    <col min="11774" max="11774" width="23.42578125" style="1" customWidth="1"/>
    <col min="11775" max="11775" width="12" style="1" customWidth="1"/>
    <col min="11776" max="11776" width="0.85546875" style="1" customWidth="1"/>
    <col min="11777" max="11778" width="13.28515625" style="1" customWidth="1"/>
    <col min="11779" max="11779" width="0.85546875" style="1" customWidth="1"/>
    <col min="11780" max="11781" width="13.28515625" style="1" customWidth="1"/>
    <col min="11782" max="11782" width="7.42578125" style="1" customWidth="1"/>
    <col min="11783" max="12023" width="11.42578125" style="1" customWidth="1"/>
    <col min="12024" max="12024" width="24.5703125" style="1" customWidth="1"/>
    <col min="12025" max="12025" width="19.5703125" style="1" customWidth="1"/>
    <col min="12026" max="12026" width="0.85546875" style="1" customWidth="1"/>
    <col min="12027" max="12029" width="10.7109375" style="1"/>
    <col min="12030" max="12030" width="23.42578125" style="1" customWidth="1"/>
    <col min="12031" max="12031" width="12" style="1" customWidth="1"/>
    <col min="12032" max="12032" width="0.85546875" style="1" customWidth="1"/>
    <col min="12033" max="12034" width="13.28515625" style="1" customWidth="1"/>
    <col min="12035" max="12035" width="0.85546875" style="1" customWidth="1"/>
    <col min="12036" max="12037" width="13.28515625" style="1" customWidth="1"/>
    <col min="12038" max="12038" width="7.42578125" style="1" customWidth="1"/>
    <col min="12039" max="12279" width="11.42578125" style="1" customWidth="1"/>
    <col min="12280" max="12280" width="24.5703125" style="1" customWidth="1"/>
    <col min="12281" max="12281" width="19.5703125" style="1" customWidth="1"/>
    <col min="12282" max="12282" width="0.85546875" style="1" customWidth="1"/>
    <col min="12283" max="12285" width="10.7109375" style="1"/>
    <col min="12286" max="12286" width="23.42578125" style="1" customWidth="1"/>
    <col min="12287" max="12287" width="12" style="1" customWidth="1"/>
    <col min="12288" max="12288" width="0.85546875" style="1" customWidth="1"/>
    <col min="12289" max="12290" width="13.28515625" style="1" customWidth="1"/>
    <col min="12291" max="12291" width="0.85546875" style="1" customWidth="1"/>
    <col min="12292" max="12293" width="13.28515625" style="1" customWidth="1"/>
    <col min="12294" max="12294" width="7.42578125" style="1" customWidth="1"/>
    <col min="12295" max="12535" width="11.42578125" style="1" customWidth="1"/>
    <col min="12536" max="12536" width="24.5703125" style="1" customWidth="1"/>
    <col min="12537" max="12537" width="19.5703125" style="1" customWidth="1"/>
    <col min="12538" max="12538" width="0.85546875" style="1" customWidth="1"/>
    <col min="12539" max="12541" width="10.7109375" style="1"/>
    <col min="12542" max="12542" width="23.42578125" style="1" customWidth="1"/>
    <col min="12543" max="12543" width="12" style="1" customWidth="1"/>
    <col min="12544" max="12544" width="0.85546875" style="1" customWidth="1"/>
    <col min="12545" max="12546" width="13.28515625" style="1" customWidth="1"/>
    <col min="12547" max="12547" width="0.85546875" style="1" customWidth="1"/>
    <col min="12548" max="12549" width="13.28515625" style="1" customWidth="1"/>
    <col min="12550" max="12550" width="7.42578125" style="1" customWidth="1"/>
    <col min="12551" max="12791" width="11.42578125" style="1" customWidth="1"/>
    <col min="12792" max="12792" width="24.5703125" style="1" customWidth="1"/>
    <col min="12793" max="12793" width="19.5703125" style="1" customWidth="1"/>
    <col min="12794" max="12794" width="0.85546875" style="1" customWidth="1"/>
    <col min="12795" max="12797" width="10.7109375" style="1"/>
    <col min="12798" max="12798" width="23.42578125" style="1" customWidth="1"/>
    <col min="12799" max="12799" width="12" style="1" customWidth="1"/>
    <col min="12800" max="12800" width="0.85546875" style="1" customWidth="1"/>
    <col min="12801" max="12802" width="13.28515625" style="1" customWidth="1"/>
    <col min="12803" max="12803" width="0.85546875" style="1" customWidth="1"/>
    <col min="12804" max="12805" width="13.28515625" style="1" customWidth="1"/>
    <col min="12806" max="12806" width="7.42578125" style="1" customWidth="1"/>
    <col min="12807" max="13047" width="11.42578125" style="1" customWidth="1"/>
    <col min="13048" max="13048" width="24.5703125" style="1" customWidth="1"/>
    <col min="13049" max="13049" width="19.5703125" style="1" customWidth="1"/>
    <col min="13050" max="13050" width="0.85546875" style="1" customWidth="1"/>
    <col min="13051" max="13053" width="10.7109375" style="1"/>
    <col min="13054" max="13054" width="23.42578125" style="1" customWidth="1"/>
    <col min="13055" max="13055" width="12" style="1" customWidth="1"/>
    <col min="13056" max="13056" width="0.85546875" style="1" customWidth="1"/>
    <col min="13057" max="13058" width="13.28515625" style="1" customWidth="1"/>
    <col min="13059" max="13059" width="0.85546875" style="1" customWidth="1"/>
    <col min="13060" max="13061" width="13.28515625" style="1" customWidth="1"/>
    <col min="13062" max="13062" width="7.42578125" style="1" customWidth="1"/>
    <col min="13063" max="13303" width="11.42578125" style="1" customWidth="1"/>
    <col min="13304" max="13304" width="24.5703125" style="1" customWidth="1"/>
    <col min="13305" max="13305" width="19.5703125" style="1" customWidth="1"/>
    <col min="13306" max="13306" width="0.85546875" style="1" customWidth="1"/>
    <col min="13307" max="13309" width="10.7109375" style="1"/>
    <col min="13310" max="13310" width="23.42578125" style="1" customWidth="1"/>
    <col min="13311" max="13311" width="12" style="1" customWidth="1"/>
    <col min="13312" max="13312" width="0.85546875" style="1" customWidth="1"/>
    <col min="13313" max="13314" width="13.28515625" style="1" customWidth="1"/>
    <col min="13315" max="13315" width="0.85546875" style="1" customWidth="1"/>
    <col min="13316" max="13317" width="13.28515625" style="1" customWidth="1"/>
    <col min="13318" max="13318" width="7.42578125" style="1" customWidth="1"/>
    <col min="13319" max="13559" width="11.42578125" style="1" customWidth="1"/>
    <col min="13560" max="13560" width="24.5703125" style="1" customWidth="1"/>
    <col min="13561" max="13561" width="19.5703125" style="1" customWidth="1"/>
    <col min="13562" max="13562" width="0.85546875" style="1" customWidth="1"/>
    <col min="13563" max="13565" width="10.7109375" style="1"/>
    <col min="13566" max="13566" width="23.42578125" style="1" customWidth="1"/>
    <col min="13567" max="13567" width="12" style="1" customWidth="1"/>
    <col min="13568" max="13568" width="0.85546875" style="1" customWidth="1"/>
    <col min="13569" max="13570" width="13.28515625" style="1" customWidth="1"/>
    <col min="13571" max="13571" width="0.85546875" style="1" customWidth="1"/>
    <col min="13572" max="13573" width="13.28515625" style="1" customWidth="1"/>
    <col min="13574" max="13574" width="7.42578125" style="1" customWidth="1"/>
    <col min="13575" max="13815" width="11.42578125" style="1" customWidth="1"/>
    <col min="13816" max="13816" width="24.5703125" style="1" customWidth="1"/>
    <col min="13817" max="13817" width="19.5703125" style="1" customWidth="1"/>
    <col min="13818" max="13818" width="0.85546875" style="1" customWidth="1"/>
    <col min="13819" max="13821" width="10.7109375" style="1"/>
    <col min="13822" max="13822" width="23.42578125" style="1" customWidth="1"/>
    <col min="13823" max="13823" width="12" style="1" customWidth="1"/>
    <col min="13824" max="13824" width="0.85546875" style="1" customWidth="1"/>
    <col min="13825" max="13826" width="13.28515625" style="1" customWidth="1"/>
    <col min="13827" max="13827" width="0.85546875" style="1" customWidth="1"/>
    <col min="13828" max="13829" width="13.28515625" style="1" customWidth="1"/>
    <col min="13830" max="13830" width="7.42578125" style="1" customWidth="1"/>
    <col min="13831" max="14071" width="11.42578125" style="1" customWidth="1"/>
    <col min="14072" max="14072" width="24.5703125" style="1" customWidth="1"/>
    <col min="14073" max="14073" width="19.5703125" style="1" customWidth="1"/>
    <col min="14074" max="14074" width="0.85546875" style="1" customWidth="1"/>
    <col min="14075" max="14077" width="10.7109375" style="1"/>
    <col min="14078" max="14078" width="23.42578125" style="1" customWidth="1"/>
    <col min="14079" max="14079" width="12" style="1" customWidth="1"/>
    <col min="14080" max="14080" width="0.85546875" style="1" customWidth="1"/>
    <col min="14081" max="14082" width="13.28515625" style="1" customWidth="1"/>
    <col min="14083" max="14083" width="0.85546875" style="1" customWidth="1"/>
    <col min="14084" max="14085" width="13.28515625" style="1" customWidth="1"/>
    <col min="14086" max="14086" width="7.42578125" style="1" customWidth="1"/>
    <col min="14087" max="14327" width="11.42578125" style="1" customWidth="1"/>
    <col min="14328" max="14328" width="24.5703125" style="1" customWidth="1"/>
    <col min="14329" max="14329" width="19.5703125" style="1" customWidth="1"/>
    <col min="14330" max="14330" width="0.85546875" style="1" customWidth="1"/>
    <col min="14331" max="14333" width="10.7109375" style="1"/>
    <col min="14334" max="14334" width="23.42578125" style="1" customWidth="1"/>
    <col min="14335" max="14335" width="12" style="1" customWidth="1"/>
    <col min="14336" max="14336" width="0.85546875" style="1" customWidth="1"/>
    <col min="14337" max="14338" width="13.28515625" style="1" customWidth="1"/>
    <col min="14339" max="14339" width="0.85546875" style="1" customWidth="1"/>
    <col min="14340" max="14341" width="13.28515625" style="1" customWidth="1"/>
    <col min="14342" max="14342" width="7.42578125" style="1" customWidth="1"/>
    <col min="14343" max="14583" width="11.42578125" style="1" customWidth="1"/>
    <col min="14584" max="14584" width="24.5703125" style="1" customWidth="1"/>
    <col min="14585" max="14585" width="19.5703125" style="1" customWidth="1"/>
    <col min="14586" max="14586" width="0.85546875" style="1" customWidth="1"/>
    <col min="14587" max="14589" width="10.7109375" style="1"/>
    <col min="14590" max="14590" width="23.42578125" style="1" customWidth="1"/>
    <col min="14591" max="14591" width="12" style="1" customWidth="1"/>
    <col min="14592" max="14592" width="0.85546875" style="1" customWidth="1"/>
    <col min="14593" max="14594" width="13.28515625" style="1" customWidth="1"/>
    <col min="14595" max="14595" width="0.85546875" style="1" customWidth="1"/>
    <col min="14596" max="14597" width="13.28515625" style="1" customWidth="1"/>
    <col min="14598" max="14598" width="7.42578125" style="1" customWidth="1"/>
    <col min="14599" max="14839" width="11.42578125" style="1" customWidth="1"/>
    <col min="14840" max="14840" width="24.5703125" style="1" customWidth="1"/>
    <col min="14841" max="14841" width="19.5703125" style="1" customWidth="1"/>
    <col min="14842" max="14842" width="0.85546875" style="1" customWidth="1"/>
    <col min="14843" max="14845" width="10.7109375" style="1"/>
    <col min="14846" max="14846" width="23.42578125" style="1" customWidth="1"/>
    <col min="14847" max="14847" width="12" style="1" customWidth="1"/>
    <col min="14848" max="14848" width="0.85546875" style="1" customWidth="1"/>
    <col min="14849" max="14850" width="13.28515625" style="1" customWidth="1"/>
    <col min="14851" max="14851" width="0.85546875" style="1" customWidth="1"/>
    <col min="14852" max="14853" width="13.28515625" style="1" customWidth="1"/>
    <col min="14854" max="14854" width="7.42578125" style="1" customWidth="1"/>
    <col min="14855" max="15095" width="11.42578125" style="1" customWidth="1"/>
    <col min="15096" max="15096" width="24.5703125" style="1" customWidth="1"/>
    <col min="15097" max="15097" width="19.5703125" style="1" customWidth="1"/>
    <col min="15098" max="15098" width="0.85546875" style="1" customWidth="1"/>
    <col min="15099" max="15101" width="10.7109375" style="1"/>
    <col min="15102" max="15102" width="23.42578125" style="1" customWidth="1"/>
    <col min="15103" max="15103" width="12" style="1" customWidth="1"/>
    <col min="15104" max="15104" width="0.85546875" style="1" customWidth="1"/>
    <col min="15105" max="15106" width="13.28515625" style="1" customWidth="1"/>
    <col min="15107" max="15107" width="0.85546875" style="1" customWidth="1"/>
    <col min="15108" max="15109" width="13.28515625" style="1" customWidth="1"/>
    <col min="15110" max="15110" width="7.42578125" style="1" customWidth="1"/>
    <col min="15111" max="15351" width="11.42578125" style="1" customWidth="1"/>
    <col min="15352" max="15352" width="24.5703125" style="1" customWidth="1"/>
    <col min="15353" max="15353" width="19.5703125" style="1" customWidth="1"/>
    <col min="15354" max="15354" width="0.85546875" style="1" customWidth="1"/>
    <col min="15355" max="15357" width="10.7109375" style="1"/>
    <col min="15358" max="15358" width="23.42578125" style="1" customWidth="1"/>
    <col min="15359" max="15359" width="12" style="1" customWidth="1"/>
    <col min="15360" max="15360" width="0.85546875" style="1" customWidth="1"/>
    <col min="15361" max="15362" width="13.28515625" style="1" customWidth="1"/>
    <col min="15363" max="15363" width="0.85546875" style="1" customWidth="1"/>
    <col min="15364" max="15365" width="13.28515625" style="1" customWidth="1"/>
    <col min="15366" max="15366" width="7.42578125" style="1" customWidth="1"/>
    <col min="15367" max="15607" width="11.42578125" style="1" customWidth="1"/>
    <col min="15608" max="15608" width="24.5703125" style="1" customWidth="1"/>
    <col min="15609" max="15609" width="19.5703125" style="1" customWidth="1"/>
    <col min="15610" max="15610" width="0.85546875" style="1" customWidth="1"/>
    <col min="15611" max="15613" width="10.7109375" style="1"/>
    <col min="15614" max="15614" width="23.42578125" style="1" customWidth="1"/>
    <col min="15615" max="15615" width="12" style="1" customWidth="1"/>
    <col min="15616" max="15616" width="0.85546875" style="1" customWidth="1"/>
    <col min="15617" max="15618" width="13.28515625" style="1" customWidth="1"/>
    <col min="15619" max="15619" width="0.85546875" style="1" customWidth="1"/>
    <col min="15620" max="15621" width="13.28515625" style="1" customWidth="1"/>
    <col min="15622" max="15622" width="7.42578125" style="1" customWidth="1"/>
    <col min="15623" max="15863" width="11.42578125" style="1" customWidth="1"/>
    <col min="15864" max="15864" width="24.5703125" style="1" customWidth="1"/>
    <col min="15865" max="15865" width="19.5703125" style="1" customWidth="1"/>
    <col min="15866" max="15866" width="0.85546875" style="1" customWidth="1"/>
    <col min="15867" max="15869" width="10.7109375" style="1"/>
    <col min="15870" max="15870" width="23.42578125" style="1" customWidth="1"/>
    <col min="15871" max="15871" width="12" style="1" customWidth="1"/>
    <col min="15872" max="15872" width="0.85546875" style="1" customWidth="1"/>
    <col min="15873" max="15874" width="13.28515625" style="1" customWidth="1"/>
    <col min="15875" max="15875" width="0.85546875" style="1" customWidth="1"/>
    <col min="15876" max="15877" width="13.28515625" style="1" customWidth="1"/>
    <col min="15878" max="15878" width="7.42578125" style="1" customWidth="1"/>
    <col min="15879" max="16119" width="11.42578125" style="1" customWidth="1"/>
    <col min="16120" max="16120" width="24.5703125" style="1" customWidth="1"/>
    <col min="16121" max="16121" width="19.5703125" style="1" customWidth="1"/>
    <col min="16122" max="16122" width="0.85546875" style="1" customWidth="1"/>
    <col min="16123" max="16125" width="10.7109375" style="1"/>
    <col min="16126" max="16126" width="23.42578125" style="1" customWidth="1"/>
    <col min="16127" max="16127" width="12" style="1" customWidth="1"/>
    <col min="16128" max="16128" width="0.85546875" style="1" customWidth="1"/>
    <col min="16129" max="16130" width="13.28515625" style="1" customWidth="1"/>
    <col min="16131" max="16131" width="0.85546875" style="1" customWidth="1"/>
    <col min="16132" max="16133" width="13.28515625" style="1" customWidth="1"/>
    <col min="16134" max="16134" width="7.42578125" style="1" customWidth="1"/>
    <col min="16135" max="16375" width="11.42578125" style="1" customWidth="1"/>
    <col min="16376" max="16376" width="24.5703125" style="1" customWidth="1"/>
    <col min="16377" max="16377" width="19.5703125" style="1" customWidth="1"/>
    <col min="16378" max="16378" width="0.85546875" style="1" customWidth="1"/>
    <col min="16379" max="16384" width="10.7109375" style="1"/>
  </cols>
  <sheetData>
    <row r="1" spans="1:7" ht="39.950000000000003" customHeight="1">
      <c r="A1" s="153"/>
      <c r="B1" s="153"/>
      <c r="C1" s="153"/>
      <c r="D1" s="153"/>
      <c r="E1" s="153"/>
      <c r="F1" s="153"/>
    </row>
    <row r="2" spans="1:7" s="45" customFormat="1" ht="28.5" customHeight="1">
      <c r="A2" s="154" t="s">
        <v>62</v>
      </c>
      <c r="B2" s="154"/>
      <c r="C2" s="154"/>
      <c r="D2" s="154"/>
      <c r="E2" s="154"/>
      <c r="F2" s="154"/>
      <c r="G2" s="54"/>
    </row>
    <row r="3" spans="1:7" s="5" customFormat="1" ht="12.75" customHeight="1">
      <c r="A3" s="4"/>
      <c r="F3" s="58"/>
    </row>
    <row r="4" spans="1:7" ht="15" customHeight="1">
      <c r="A4" s="159" t="s">
        <v>0</v>
      </c>
      <c r="B4" s="160" t="s">
        <v>63</v>
      </c>
      <c r="C4" s="163" t="s">
        <v>64</v>
      </c>
      <c r="D4" s="163"/>
      <c r="E4" s="163"/>
      <c r="F4" s="163"/>
    </row>
    <row r="5" spans="1:7" ht="15" customHeight="1">
      <c r="A5" s="167"/>
      <c r="B5" s="168"/>
      <c r="C5" s="164" t="s">
        <v>1</v>
      </c>
      <c r="D5" s="164"/>
      <c r="E5" s="164" t="s">
        <v>2</v>
      </c>
      <c r="F5" s="164"/>
    </row>
    <row r="6" spans="1:7" ht="15" customHeight="1">
      <c r="A6" s="167"/>
      <c r="B6" s="168"/>
      <c r="C6" s="48" t="s">
        <v>3</v>
      </c>
      <c r="D6" s="48" t="s">
        <v>4</v>
      </c>
      <c r="E6" s="48" t="s">
        <v>3</v>
      </c>
      <c r="F6" s="48" t="s">
        <v>4</v>
      </c>
    </row>
    <row r="7" spans="1:7" ht="4.5" customHeight="1">
      <c r="A7" s="7"/>
      <c r="B7" s="6"/>
      <c r="C7" s="8"/>
      <c r="D7" s="8"/>
      <c r="E7" s="9"/>
      <c r="F7" s="8"/>
    </row>
    <row r="8" spans="1:7" s="12" customFormat="1" ht="12.75" customHeight="1">
      <c r="A8" s="7" t="s">
        <v>5</v>
      </c>
      <c r="B8" s="10">
        <v>79027090</v>
      </c>
      <c r="C8" s="10">
        <v>43972670</v>
      </c>
      <c r="D8" s="35">
        <v>55.642527138478698</v>
      </c>
      <c r="E8" s="10">
        <v>34780898</v>
      </c>
      <c r="F8" s="35">
        <v>44.011361167417398</v>
      </c>
      <c r="G8" s="13"/>
    </row>
    <row r="9" spans="1:7" ht="12.75" customHeight="1">
      <c r="A9" s="2" t="s">
        <v>6</v>
      </c>
      <c r="B9" s="14">
        <v>827499</v>
      </c>
      <c r="C9" s="14">
        <v>517405</v>
      </c>
      <c r="D9" s="36">
        <v>62.526359548470758</v>
      </c>
      <c r="E9" s="14">
        <v>305148</v>
      </c>
      <c r="F9" s="36">
        <v>36.87593580173511</v>
      </c>
      <c r="G9" s="13"/>
    </row>
    <row r="10" spans="1:7" ht="12.75" customHeight="1">
      <c r="A10" s="2" t="s">
        <v>7</v>
      </c>
      <c r="B10" s="14">
        <v>2275576</v>
      </c>
      <c r="C10" s="14">
        <v>1343467</v>
      </c>
      <c r="D10" s="36">
        <v>59.03854672399428</v>
      </c>
      <c r="E10" s="14">
        <v>928342</v>
      </c>
      <c r="F10" s="36">
        <v>40.795912771096198</v>
      </c>
      <c r="G10" s="13"/>
    </row>
    <row r="11" spans="1:7" ht="12.75" customHeight="1">
      <c r="A11" s="2" t="s">
        <v>8</v>
      </c>
      <c r="B11" s="14">
        <v>494923</v>
      </c>
      <c r="C11" s="14">
        <v>352078</v>
      </c>
      <c r="D11" s="36">
        <v>71.137934587804565</v>
      </c>
      <c r="E11" s="14">
        <v>141929</v>
      </c>
      <c r="F11" s="36">
        <v>28.676986117032342</v>
      </c>
      <c r="G11" s="13"/>
    </row>
    <row r="12" spans="1:7" ht="12.75" customHeight="1">
      <c r="A12" s="2" t="s">
        <v>9</v>
      </c>
      <c r="B12" s="14">
        <v>606073</v>
      </c>
      <c r="C12" s="14">
        <v>382465</v>
      </c>
      <c r="D12" s="36">
        <v>63.1054344938646</v>
      </c>
      <c r="E12" s="14">
        <v>219911</v>
      </c>
      <c r="F12" s="36">
        <v>36.284572980482551</v>
      </c>
      <c r="G12" s="13"/>
    </row>
    <row r="13" spans="1:7" ht="12.75" customHeight="1">
      <c r="A13" s="2" t="s">
        <v>10</v>
      </c>
      <c r="B13" s="14">
        <v>1954341</v>
      </c>
      <c r="C13" s="14">
        <v>1138940</v>
      </c>
      <c r="D13" s="36">
        <v>58.277444929006762</v>
      </c>
      <c r="E13" s="14">
        <v>801250</v>
      </c>
      <c r="F13" s="36">
        <v>40.998474677653491</v>
      </c>
      <c r="G13" s="13"/>
    </row>
    <row r="14" spans="1:7" ht="12.75" customHeight="1">
      <c r="A14" s="2" t="s">
        <v>11</v>
      </c>
      <c r="B14" s="14">
        <v>486244</v>
      </c>
      <c r="C14" s="14">
        <v>314676</v>
      </c>
      <c r="D14" s="36">
        <v>64.715657159779866</v>
      </c>
      <c r="E14" s="14">
        <v>170732</v>
      </c>
      <c r="F14" s="36">
        <v>35.112412698151545</v>
      </c>
      <c r="G14" s="13"/>
    </row>
    <row r="15" spans="1:7" ht="12.75" customHeight="1">
      <c r="A15" s="2" t="s">
        <v>12</v>
      </c>
      <c r="B15" s="14">
        <v>3123975</v>
      </c>
      <c r="C15" s="14">
        <v>2092088</v>
      </c>
      <c r="D15" s="36">
        <v>66.968781760417414</v>
      </c>
      <c r="E15" s="14">
        <v>1024841</v>
      </c>
      <c r="F15" s="36">
        <v>32.805672260501446</v>
      </c>
      <c r="G15" s="13"/>
    </row>
    <row r="16" spans="1:7" ht="12.75" customHeight="1">
      <c r="A16" s="2" t="s">
        <v>13</v>
      </c>
      <c r="B16" s="14">
        <v>2495287</v>
      </c>
      <c r="C16" s="14">
        <v>1566920</v>
      </c>
      <c r="D16" s="36">
        <v>62.795181476118778</v>
      </c>
      <c r="E16" s="14">
        <v>913090</v>
      </c>
      <c r="F16" s="36">
        <v>36.592584339997764</v>
      </c>
      <c r="G16" s="13"/>
    </row>
    <row r="17" spans="1:7" ht="12.75" customHeight="1">
      <c r="A17" s="2" t="s">
        <v>14</v>
      </c>
      <c r="B17" s="14">
        <v>6664266</v>
      </c>
      <c r="C17" s="14">
        <v>3552750</v>
      </c>
      <c r="D17" s="36">
        <v>53.310447091997823</v>
      </c>
      <c r="E17" s="14">
        <v>3085253</v>
      </c>
      <c r="F17" s="36">
        <v>46.295465997305627</v>
      </c>
      <c r="G17" s="13"/>
    </row>
    <row r="18" spans="1:7" ht="12.75" customHeight="1">
      <c r="A18" s="2" t="s">
        <v>15</v>
      </c>
      <c r="B18" s="14">
        <v>1123794</v>
      </c>
      <c r="C18" s="14">
        <v>684912</v>
      </c>
      <c r="D18" s="36">
        <v>60.94640120876246</v>
      </c>
      <c r="E18" s="14">
        <v>430372</v>
      </c>
      <c r="F18" s="36">
        <v>38.296342568121915</v>
      </c>
      <c r="G18" s="13"/>
    </row>
    <row r="19" spans="1:7" ht="12.75" customHeight="1">
      <c r="A19" s="2" t="s">
        <v>16</v>
      </c>
      <c r="B19" s="14">
        <v>3742878</v>
      </c>
      <c r="C19" s="14">
        <v>1926954</v>
      </c>
      <c r="D19" s="36">
        <v>51.483216925585076</v>
      </c>
      <c r="E19" s="14">
        <v>1801448</v>
      </c>
      <c r="F19" s="36">
        <v>48.130021870870493</v>
      </c>
      <c r="G19" s="13"/>
    </row>
    <row r="20" spans="1:7" ht="12.75" customHeight="1">
      <c r="A20" s="2" t="s">
        <v>17</v>
      </c>
      <c r="B20" s="14">
        <v>2139666</v>
      </c>
      <c r="C20" s="14">
        <v>1251383</v>
      </c>
      <c r="D20" s="36">
        <v>58.484969149390608</v>
      </c>
      <c r="E20" s="14">
        <v>880919</v>
      </c>
      <c r="F20" s="36">
        <v>41.170864985469699</v>
      </c>
      <c r="G20" s="13"/>
    </row>
    <row r="21" spans="1:7" ht="12.75" customHeight="1">
      <c r="A21" s="2" t="s">
        <v>18</v>
      </c>
      <c r="B21" s="14">
        <v>1841722</v>
      </c>
      <c r="C21" s="14">
        <v>1191962</v>
      </c>
      <c r="D21" s="36">
        <v>64.719974024309863</v>
      </c>
      <c r="E21" s="14">
        <v>635614</v>
      </c>
      <c r="F21" s="36">
        <v>34.511940455725679</v>
      </c>
      <c r="G21" s="13"/>
    </row>
    <row r="22" spans="1:7" ht="12.75" customHeight="1">
      <c r="A22" s="2" t="s">
        <v>19</v>
      </c>
      <c r="B22" s="14">
        <v>5216434</v>
      </c>
      <c r="C22" s="14">
        <v>2904726</v>
      </c>
      <c r="D22" s="36">
        <v>55.684132110173344</v>
      </c>
      <c r="E22" s="14">
        <v>2311708</v>
      </c>
      <c r="F22" s="36">
        <v>44.315867889826649</v>
      </c>
      <c r="G22" s="13"/>
    </row>
    <row r="23" spans="1:7" ht="12.75" customHeight="1">
      <c r="A23" s="2" t="s">
        <v>20</v>
      </c>
      <c r="B23" s="14">
        <v>10943451</v>
      </c>
      <c r="C23" s="14">
        <v>3765817</v>
      </c>
      <c r="D23" s="36">
        <v>34.411603798472711</v>
      </c>
      <c r="E23" s="14">
        <v>7171364</v>
      </c>
      <c r="F23" s="36">
        <v>65.531101660710135</v>
      </c>
      <c r="G23" s="13"/>
    </row>
    <row r="24" spans="1:7" ht="12.75" customHeight="1">
      <c r="A24" s="2" t="s">
        <v>21</v>
      </c>
      <c r="B24" s="14">
        <v>2910364</v>
      </c>
      <c r="C24" s="14">
        <v>1842052</v>
      </c>
      <c r="D24" s="36">
        <v>63.292838971345169</v>
      </c>
      <c r="E24" s="14">
        <v>1046176</v>
      </c>
      <c r="F24" s="36">
        <v>35.946568882792668</v>
      </c>
      <c r="G24" s="13"/>
    </row>
    <row r="25" spans="1:7" ht="12.75" customHeight="1">
      <c r="A25" s="2" t="s">
        <v>22</v>
      </c>
      <c r="B25" s="14">
        <v>1249257</v>
      </c>
      <c r="C25" s="14">
        <v>525910</v>
      </c>
      <c r="D25" s="36">
        <v>42.097822945959081</v>
      </c>
      <c r="E25" s="14">
        <v>719408</v>
      </c>
      <c r="F25" s="36">
        <v>57.586869635311231</v>
      </c>
      <c r="G25" s="13"/>
    </row>
    <row r="26" spans="1:7" ht="12.75" customHeight="1">
      <c r="A26" s="2" t="s">
        <v>23</v>
      </c>
      <c r="B26" s="14">
        <v>770633</v>
      </c>
      <c r="C26" s="14">
        <v>557617</v>
      </c>
      <c r="D26" s="36">
        <v>72.358308040273386</v>
      </c>
      <c r="E26" s="14">
        <v>212550</v>
      </c>
      <c r="F26" s="36">
        <v>27.58122219006972</v>
      </c>
      <c r="G26" s="13"/>
    </row>
    <row r="27" spans="1:7" ht="12.75" customHeight="1">
      <c r="A27" s="2" t="s">
        <v>24</v>
      </c>
      <c r="B27" s="14">
        <v>3482301</v>
      </c>
      <c r="C27" s="14">
        <v>2174740</v>
      </c>
      <c r="D27" s="36">
        <v>62.451235547989683</v>
      </c>
      <c r="E27" s="14">
        <v>1303740</v>
      </c>
      <c r="F27" s="36">
        <v>37.439038153221105</v>
      </c>
      <c r="G27" s="13"/>
    </row>
    <row r="28" spans="1:7" ht="12.75" customHeight="1">
      <c r="A28" s="2" t="s">
        <v>25</v>
      </c>
      <c r="B28" s="14">
        <v>2538774</v>
      </c>
      <c r="C28" s="14">
        <v>1670259</v>
      </c>
      <c r="D28" s="36">
        <v>65.78998366928289</v>
      </c>
      <c r="E28" s="14">
        <v>868515</v>
      </c>
      <c r="F28" s="36">
        <v>34.21001633071711</v>
      </c>
      <c r="G28" s="13"/>
    </row>
    <row r="29" spans="1:7" ht="12.75" customHeight="1">
      <c r="A29" s="2" t="s">
        <v>26</v>
      </c>
      <c r="B29" s="14">
        <v>3869810</v>
      </c>
      <c r="C29" s="14">
        <v>2035336</v>
      </c>
      <c r="D29" s="36">
        <v>52.595243694134851</v>
      </c>
      <c r="E29" s="14">
        <v>1813928</v>
      </c>
      <c r="F29" s="36">
        <v>46.873825846746996</v>
      </c>
      <c r="G29" s="13"/>
    </row>
    <row r="30" spans="1:7" ht="12.75" customHeight="1">
      <c r="A30" s="2" t="s">
        <v>27</v>
      </c>
      <c r="B30" s="14">
        <v>1266266</v>
      </c>
      <c r="C30" s="14">
        <v>784220</v>
      </c>
      <c r="D30" s="36">
        <v>61.931695236229992</v>
      </c>
      <c r="E30" s="14">
        <v>478505</v>
      </c>
      <c r="F30" s="36">
        <v>37.788663677300036</v>
      </c>
      <c r="G30" s="13"/>
    </row>
    <row r="31" spans="1:7" ht="12.75" customHeight="1">
      <c r="A31" s="2" t="s">
        <v>28</v>
      </c>
      <c r="B31" s="14">
        <v>1009715</v>
      </c>
      <c r="C31" s="14">
        <v>544455</v>
      </c>
      <c r="D31" s="36">
        <v>53.921651158990414</v>
      </c>
      <c r="E31" s="14">
        <v>460642</v>
      </c>
      <c r="F31" s="36">
        <v>45.620992062116542</v>
      </c>
      <c r="G31" s="13"/>
    </row>
    <row r="32" spans="1:7" ht="12.75" customHeight="1">
      <c r="A32" s="2" t="s">
        <v>29</v>
      </c>
      <c r="B32" s="14">
        <v>1746166</v>
      </c>
      <c r="C32" s="14">
        <v>1037354</v>
      </c>
      <c r="D32" s="36">
        <v>59.407524828681815</v>
      </c>
      <c r="E32" s="14">
        <v>705612</v>
      </c>
      <c r="F32" s="36">
        <v>40.409216534968614</v>
      </c>
      <c r="G32" s="13"/>
    </row>
    <row r="33" spans="1:8" ht="12.75" customHeight="1">
      <c r="A33" s="55" t="s">
        <v>30</v>
      </c>
      <c r="B33" s="59">
        <v>1999213</v>
      </c>
      <c r="C33" s="59">
        <v>1326952</v>
      </c>
      <c r="D33" s="57">
        <v>66.373718058055843</v>
      </c>
      <c r="E33" s="59">
        <v>662363</v>
      </c>
      <c r="F33" s="57">
        <v>33.131187122132559</v>
      </c>
      <c r="G33" s="13"/>
    </row>
    <row r="34" spans="1:8" ht="12.75" customHeight="1">
      <c r="A34" s="2" t="s">
        <v>31</v>
      </c>
      <c r="B34" s="14">
        <v>1910297</v>
      </c>
      <c r="C34" s="14">
        <v>1226668</v>
      </c>
      <c r="D34" s="36">
        <v>64.213470470822074</v>
      </c>
      <c r="E34" s="14">
        <v>677398</v>
      </c>
      <c r="F34" s="36">
        <v>35.46034988276692</v>
      </c>
      <c r="G34" s="13"/>
    </row>
    <row r="35" spans="1:8" ht="12.75" customHeight="1">
      <c r="A35" s="2" t="s">
        <v>32</v>
      </c>
      <c r="B35" s="14">
        <v>1517936</v>
      </c>
      <c r="C35" s="14">
        <v>712098</v>
      </c>
      <c r="D35" s="36">
        <v>46.912254535105561</v>
      </c>
      <c r="E35" s="14">
        <v>801150</v>
      </c>
      <c r="F35" s="36">
        <v>52.778905039474658</v>
      </c>
      <c r="G35" s="13"/>
    </row>
    <row r="36" spans="1:8" ht="12.75" customHeight="1">
      <c r="A36" s="2" t="s">
        <v>33</v>
      </c>
      <c r="B36" s="14">
        <v>2349835</v>
      </c>
      <c r="C36" s="14">
        <v>1395803</v>
      </c>
      <c r="D36" s="36">
        <v>59.400042981741272</v>
      </c>
      <c r="E36" s="14">
        <v>915595</v>
      </c>
      <c r="F36" s="36">
        <v>38.964225147723134</v>
      </c>
      <c r="G36" s="13"/>
    </row>
    <row r="37" spans="1:8" ht="12.75" customHeight="1">
      <c r="A37" s="2" t="s">
        <v>34</v>
      </c>
      <c r="B37" s="14">
        <v>797688</v>
      </c>
      <c r="C37" s="14">
        <v>474930</v>
      </c>
      <c r="D37" s="36">
        <v>59.538315732466828</v>
      </c>
      <c r="E37" s="14">
        <v>318281</v>
      </c>
      <c r="F37" s="36">
        <v>39.900437263692069</v>
      </c>
      <c r="G37" s="13"/>
    </row>
    <row r="38" spans="1:8" ht="12.75" customHeight="1">
      <c r="A38" s="2" t="s">
        <v>35</v>
      </c>
      <c r="B38" s="14">
        <v>5267140</v>
      </c>
      <c r="C38" s="14">
        <v>3044185</v>
      </c>
      <c r="D38" s="36">
        <v>57.795786707776898</v>
      </c>
      <c r="E38" s="14">
        <v>2206352</v>
      </c>
      <c r="F38" s="36">
        <v>41.888994786544501</v>
      </c>
      <c r="G38" s="13"/>
    </row>
    <row r="39" spans="1:8" ht="12.75" customHeight="1">
      <c r="A39" s="2" t="s">
        <v>36</v>
      </c>
      <c r="B39" s="14">
        <v>1421180</v>
      </c>
      <c r="C39" s="14">
        <v>1031005</v>
      </c>
      <c r="D39" s="36">
        <v>72.545701459350681</v>
      </c>
      <c r="E39" s="14">
        <v>386919</v>
      </c>
      <c r="F39" s="36">
        <v>27.225193149354759</v>
      </c>
      <c r="G39" s="13"/>
    </row>
    <row r="40" spans="1:8" ht="12.75" customHeight="1">
      <c r="A40" s="2" t="s">
        <v>37</v>
      </c>
      <c r="B40" s="14">
        <v>984386</v>
      </c>
      <c r="C40" s="14">
        <v>602543</v>
      </c>
      <c r="D40" s="36">
        <v>61.210033462483217</v>
      </c>
      <c r="E40" s="14">
        <v>381843</v>
      </c>
      <c r="F40" s="36">
        <v>38.789966537516783</v>
      </c>
      <c r="G40" s="13"/>
    </row>
    <row r="41" spans="1:8">
      <c r="A41" s="2"/>
      <c r="B41" s="52"/>
      <c r="C41" s="53"/>
      <c r="D41" s="53"/>
      <c r="E41" s="53"/>
      <c r="F41" s="53"/>
    </row>
    <row r="42" spans="1:8" ht="12.75" customHeight="1">
      <c r="A42" s="166" t="s">
        <v>46</v>
      </c>
      <c r="B42" s="166"/>
      <c r="C42" s="166"/>
      <c r="D42" s="166"/>
      <c r="E42" s="166"/>
      <c r="F42" s="166"/>
    </row>
    <row r="43" spans="1:8" s="12" customFormat="1" ht="12.75" customHeight="1">
      <c r="A43" s="166" t="s">
        <v>39</v>
      </c>
      <c r="B43" s="166"/>
      <c r="C43" s="166"/>
      <c r="D43" s="166"/>
      <c r="E43" s="166"/>
      <c r="F43" s="166"/>
      <c r="G43" s="16"/>
      <c r="H43" s="17"/>
    </row>
    <row r="44" spans="1:8" ht="12.75" customHeight="1">
      <c r="A44" s="155" t="s">
        <v>65</v>
      </c>
      <c r="B44" s="155"/>
      <c r="C44" s="155"/>
      <c r="D44" s="155"/>
      <c r="E44" s="155"/>
      <c r="F44" s="155"/>
    </row>
    <row r="45" spans="1:8" ht="12.75" customHeight="1">
      <c r="A45" s="165"/>
      <c r="B45" s="165"/>
      <c r="C45" s="165"/>
      <c r="D45" s="165"/>
      <c r="E45" s="165"/>
      <c r="F45" s="165"/>
    </row>
    <row r="46" spans="1:8" ht="12.75" customHeight="1">
      <c r="A46" s="19"/>
    </row>
    <row r="47" spans="1:8" ht="12.75" customHeight="1">
      <c r="A47" s="2"/>
    </row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11">
    <mergeCell ref="A45:F45"/>
    <mergeCell ref="A1:F1"/>
    <mergeCell ref="A2:F2"/>
    <mergeCell ref="A42:F42"/>
    <mergeCell ref="A43:F43"/>
    <mergeCell ref="A4:A6"/>
    <mergeCell ref="B4:B6"/>
    <mergeCell ref="C4:F4"/>
    <mergeCell ref="C5:D5"/>
    <mergeCell ref="E5:F5"/>
    <mergeCell ref="A44:F44"/>
  </mergeCells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zoomScaleNormal="100" workbookViewId="0">
      <pane ySplit="6" topLeftCell="A7" activePane="bottomLeft" state="frozen"/>
      <selection pane="bottomLeft" activeCell="D8" sqref="D8:D40"/>
    </sheetView>
  </sheetViews>
  <sheetFormatPr baseColWidth="10" defaultColWidth="10.7109375" defaultRowHeight="15"/>
  <cols>
    <col min="1" max="1" width="23.42578125" style="18" customWidth="1"/>
    <col min="2" max="2" width="12" style="1" customWidth="1"/>
    <col min="3" max="6" width="13.28515625" style="1" customWidth="1"/>
    <col min="7" max="247" width="11.42578125" style="1" customWidth="1"/>
    <col min="248" max="248" width="24.5703125" style="1" customWidth="1"/>
    <col min="249" max="249" width="19.5703125" style="1" customWidth="1"/>
    <col min="250" max="250" width="0.85546875" style="1" customWidth="1"/>
    <col min="251" max="16384" width="10.7109375" style="1"/>
  </cols>
  <sheetData>
    <row r="1" spans="1:7" ht="39.950000000000003" customHeight="1">
      <c r="A1" s="153"/>
      <c r="B1" s="153"/>
      <c r="C1" s="153"/>
      <c r="D1" s="153"/>
      <c r="E1" s="153"/>
      <c r="F1" s="153"/>
    </row>
    <row r="2" spans="1:7" s="45" customFormat="1" ht="27.75" customHeight="1">
      <c r="A2" s="154" t="s">
        <v>66</v>
      </c>
      <c r="B2" s="154"/>
      <c r="C2" s="154"/>
      <c r="D2" s="154"/>
      <c r="E2" s="154"/>
      <c r="F2" s="154"/>
      <c r="G2" s="54"/>
    </row>
    <row r="3" spans="1:7" s="5" customFormat="1" ht="12.75" customHeight="1">
      <c r="A3" s="4"/>
      <c r="F3" s="58"/>
    </row>
    <row r="4" spans="1:7" ht="15" customHeight="1">
      <c r="A4" s="159" t="s">
        <v>0</v>
      </c>
      <c r="B4" s="160" t="s">
        <v>63</v>
      </c>
      <c r="C4" s="163" t="s">
        <v>64</v>
      </c>
      <c r="D4" s="163"/>
      <c r="E4" s="163"/>
      <c r="F4" s="163"/>
    </row>
    <row r="5" spans="1:7" ht="15" customHeight="1">
      <c r="A5" s="167"/>
      <c r="B5" s="168"/>
      <c r="C5" s="164" t="s">
        <v>1</v>
      </c>
      <c r="D5" s="164"/>
      <c r="E5" s="164" t="s">
        <v>2</v>
      </c>
      <c r="F5" s="164"/>
    </row>
    <row r="6" spans="1:7" ht="15" customHeight="1">
      <c r="A6" s="167"/>
      <c r="B6" s="168"/>
      <c r="C6" s="48" t="s">
        <v>3</v>
      </c>
      <c r="D6" s="48" t="s">
        <v>4</v>
      </c>
      <c r="E6" s="48" t="s">
        <v>3</v>
      </c>
      <c r="F6" s="48" t="s">
        <v>4</v>
      </c>
    </row>
    <row r="7" spans="1:7" ht="4.5" customHeight="1">
      <c r="A7" s="7"/>
      <c r="B7" s="6"/>
      <c r="C7" s="8"/>
      <c r="D7" s="8"/>
      <c r="E7" s="9"/>
      <c r="F7" s="8"/>
    </row>
    <row r="8" spans="1:7" s="12" customFormat="1" ht="12.75" customHeight="1">
      <c r="A8" s="7" t="s">
        <v>5</v>
      </c>
      <c r="B8" s="10">
        <v>79613925</v>
      </c>
      <c r="C8" s="10">
        <v>43248448</v>
      </c>
      <c r="D8" s="35">
        <v>54.3227180421013</v>
      </c>
      <c r="E8" s="10">
        <v>36098232</v>
      </c>
      <c r="F8" s="37">
        <v>45.341605755525805</v>
      </c>
      <c r="G8" s="13"/>
    </row>
    <row r="9" spans="1:7" ht="12.75" customHeight="1">
      <c r="A9" s="2" t="s">
        <v>6</v>
      </c>
      <c r="B9" s="14">
        <v>830115</v>
      </c>
      <c r="C9" s="14">
        <v>553800</v>
      </c>
      <c r="D9" s="36">
        <v>66.713648108996949</v>
      </c>
      <c r="E9" s="14">
        <v>272641</v>
      </c>
      <c r="F9" s="34">
        <v>32.843762611204468</v>
      </c>
      <c r="G9" s="13"/>
    </row>
    <row r="10" spans="1:7" ht="12.75" customHeight="1">
      <c r="A10" s="2" t="s">
        <v>7</v>
      </c>
      <c r="B10" s="14">
        <v>2285025</v>
      </c>
      <c r="C10" s="14">
        <v>1221914</v>
      </c>
      <c r="D10" s="36">
        <v>53.474863513528298</v>
      </c>
      <c r="E10" s="14">
        <v>1048813</v>
      </c>
      <c r="F10" s="34">
        <v>45.899410290915853</v>
      </c>
      <c r="G10" s="13"/>
    </row>
    <row r="11" spans="1:7" ht="12.75" customHeight="1">
      <c r="A11" s="2" t="s">
        <v>8</v>
      </c>
      <c r="B11" s="14">
        <v>497268</v>
      </c>
      <c r="C11" s="14">
        <v>334473</v>
      </c>
      <c r="D11" s="36">
        <v>67.262120224908898</v>
      </c>
      <c r="E11" s="14">
        <v>161484</v>
      </c>
      <c r="F11" s="34">
        <v>32.474239243224979</v>
      </c>
      <c r="G11" s="13"/>
    </row>
    <row r="12" spans="1:7" ht="12.75" customHeight="1">
      <c r="A12" s="2" t="s">
        <v>9</v>
      </c>
      <c r="B12" s="14">
        <v>597703</v>
      </c>
      <c r="C12" s="14">
        <v>385223</v>
      </c>
      <c r="D12" s="36">
        <v>64.450571604960999</v>
      </c>
      <c r="E12" s="14">
        <v>210616</v>
      </c>
      <c r="F12" s="34">
        <v>35.237567822145785</v>
      </c>
      <c r="G12" s="13"/>
    </row>
    <row r="13" spans="1:7" ht="12.75" customHeight="1">
      <c r="A13" s="2" t="s">
        <v>10</v>
      </c>
      <c r="B13" s="14">
        <v>1910550</v>
      </c>
      <c r="C13" s="14">
        <v>1164318</v>
      </c>
      <c r="D13" s="36">
        <v>60.941508989557981</v>
      </c>
      <c r="E13" s="14">
        <v>741379</v>
      </c>
      <c r="F13" s="34">
        <v>38.804480385229382</v>
      </c>
      <c r="G13" s="13"/>
    </row>
    <row r="14" spans="1:7" ht="12.75" customHeight="1">
      <c r="A14" s="2" t="s">
        <v>11</v>
      </c>
      <c r="B14" s="14">
        <v>490590</v>
      </c>
      <c r="C14" s="14">
        <v>326905</v>
      </c>
      <c r="D14" s="36">
        <v>66.635072056095723</v>
      </c>
      <c r="E14" s="14">
        <v>162307</v>
      </c>
      <c r="F14" s="34">
        <v>33.084041664118715</v>
      </c>
      <c r="G14" s="13"/>
    </row>
    <row r="15" spans="1:7" ht="12.75" customHeight="1">
      <c r="A15" s="2" t="s">
        <v>12</v>
      </c>
      <c r="B15" s="14">
        <v>3109939</v>
      </c>
      <c r="C15" s="14">
        <v>1982211</v>
      </c>
      <c r="D15" s="36">
        <v>63.737938268242559</v>
      </c>
      <c r="E15" s="14">
        <v>1125855</v>
      </c>
      <c r="F15" s="34">
        <v>36.201835470084781</v>
      </c>
      <c r="G15" s="13"/>
    </row>
    <row r="16" spans="1:7" ht="12.75" customHeight="1">
      <c r="A16" s="2" t="s">
        <v>13</v>
      </c>
      <c r="B16" s="14">
        <v>2368009</v>
      </c>
      <c r="C16" s="14">
        <v>1607519</v>
      </c>
      <c r="D16" s="36">
        <v>67.884834897164666</v>
      </c>
      <c r="E16" s="14">
        <v>758955</v>
      </c>
      <c r="F16" s="34">
        <v>32.050342714069075</v>
      </c>
      <c r="G16" s="13"/>
    </row>
    <row r="17" spans="1:7" ht="12.75" customHeight="1">
      <c r="A17" s="2" t="s">
        <v>14</v>
      </c>
      <c r="B17" s="14">
        <v>6725007</v>
      </c>
      <c r="C17" s="14">
        <v>3241949</v>
      </c>
      <c r="D17" s="36">
        <v>48.207369895674461</v>
      </c>
      <c r="E17" s="14">
        <v>3463475</v>
      </c>
      <c r="F17" s="34">
        <v>51.501433381407629</v>
      </c>
      <c r="G17" s="13"/>
    </row>
    <row r="18" spans="1:7" ht="12.75" customHeight="1">
      <c r="A18" s="2" t="s">
        <v>15</v>
      </c>
      <c r="B18" s="14">
        <v>1126212</v>
      </c>
      <c r="C18" s="14">
        <v>723967</v>
      </c>
      <c r="D18" s="36">
        <v>64.283367607519722</v>
      </c>
      <c r="E18" s="14">
        <v>396818</v>
      </c>
      <c r="F18" s="34">
        <v>35.234751538786661</v>
      </c>
      <c r="G18" s="13"/>
    </row>
    <row r="19" spans="1:7" ht="12.75" customHeight="1">
      <c r="A19" s="2" t="s">
        <v>16</v>
      </c>
      <c r="B19" s="14">
        <v>3695098</v>
      </c>
      <c r="C19" s="14">
        <v>1791382</v>
      </c>
      <c r="D19" s="36">
        <v>48.479959124223498</v>
      </c>
      <c r="E19" s="14">
        <v>1895558</v>
      </c>
      <c r="F19" s="34">
        <v>51.299261886964835</v>
      </c>
      <c r="G19" s="13"/>
    </row>
    <row r="20" spans="1:7" ht="12.75" customHeight="1">
      <c r="A20" s="2" t="s">
        <v>17</v>
      </c>
      <c r="B20" s="14">
        <v>2177517</v>
      </c>
      <c r="C20" s="14">
        <v>1311012</v>
      </c>
      <c r="D20" s="36">
        <v>60.2067400621901</v>
      </c>
      <c r="E20" s="14">
        <v>859479</v>
      </c>
      <c r="F20" s="34">
        <v>39.470598851811488</v>
      </c>
      <c r="G20" s="13"/>
    </row>
    <row r="21" spans="1:7" ht="12.75" customHeight="1">
      <c r="A21" s="2" t="s">
        <v>18</v>
      </c>
      <c r="B21" s="14">
        <v>1883513</v>
      </c>
      <c r="C21" s="14">
        <v>1115014</v>
      </c>
      <c r="D21" s="36">
        <v>59.198635740767386</v>
      </c>
      <c r="E21" s="14">
        <v>762750</v>
      </c>
      <c r="F21" s="34">
        <v>40.496136740229559</v>
      </c>
      <c r="G21" s="13"/>
    </row>
    <row r="22" spans="1:7" ht="12.75" customHeight="1">
      <c r="A22" s="2" t="s">
        <v>19</v>
      </c>
      <c r="B22" s="14">
        <v>5192251</v>
      </c>
      <c r="C22" s="14">
        <v>3014607</v>
      </c>
      <c r="D22" s="36">
        <v>58.059731704033567</v>
      </c>
      <c r="E22" s="14">
        <v>2153138</v>
      </c>
      <c r="F22" s="34">
        <v>41.468295735317881</v>
      </c>
      <c r="G22" s="13"/>
    </row>
    <row r="23" spans="1:7" ht="12.75" customHeight="1">
      <c r="A23" s="2" t="s">
        <v>20</v>
      </c>
      <c r="B23" s="14">
        <v>11184994</v>
      </c>
      <c r="C23" s="14">
        <v>3440412</v>
      </c>
      <c r="D23" s="36">
        <v>30.759176088963482</v>
      </c>
      <c r="E23" s="14">
        <v>7712209</v>
      </c>
      <c r="F23" s="34">
        <v>68.951391480406699</v>
      </c>
      <c r="G23" s="13"/>
    </row>
    <row r="24" spans="1:7" ht="12.75" customHeight="1">
      <c r="A24" s="2" t="s">
        <v>21</v>
      </c>
      <c r="B24" s="14">
        <v>2929255</v>
      </c>
      <c r="C24" s="14">
        <v>1791723</v>
      </c>
      <c r="D24" s="36">
        <v>61.166508207718344</v>
      </c>
      <c r="E24" s="14">
        <v>1125343</v>
      </c>
      <c r="F24" s="34">
        <v>38.417379162961232</v>
      </c>
      <c r="G24" s="13"/>
    </row>
    <row r="25" spans="1:7" ht="12.75" customHeight="1">
      <c r="A25" s="2" t="s">
        <v>22</v>
      </c>
      <c r="B25" s="14">
        <v>1310351</v>
      </c>
      <c r="C25" s="14">
        <v>555788</v>
      </c>
      <c r="D25" s="36">
        <v>42.415200202083255</v>
      </c>
      <c r="E25" s="14">
        <v>750017</v>
      </c>
      <c r="F25" s="34">
        <v>57.237869853192009</v>
      </c>
      <c r="G25" s="13"/>
    </row>
    <row r="26" spans="1:7" ht="12.75" customHeight="1">
      <c r="A26" s="2" t="s">
        <v>23</v>
      </c>
      <c r="B26" s="14">
        <v>795462</v>
      </c>
      <c r="C26" s="14">
        <v>582731</v>
      </c>
      <c r="D26" s="36">
        <v>73.256924906532305</v>
      </c>
      <c r="E26" s="14">
        <v>211746</v>
      </c>
      <c r="F26" s="34">
        <v>26.619247682478861</v>
      </c>
      <c r="G26" s="13"/>
    </row>
    <row r="27" spans="1:7" ht="12.75" customHeight="1">
      <c r="A27" s="2" t="s">
        <v>24</v>
      </c>
      <c r="B27" s="14">
        <v>3461927</v>
      </c>
      <c r="C27" s="14">
        <v>2230500</v>
      </c>
      <c r="D27" s="36">
        <v>64.429434820549361</v>
      </c>
      <c r="E27" s="14">
        <v>1206634</v>
      </c>
      <c r="F27" s="34">
        <v>34.854403342415942</v>
      </c>
      <c r="G27" s="13"/>
    </row>
    <row r="28" spans="1:7" ht="12.75" customHeight="1">
      <c r="A28" s="2" t="s">
        <v>25</v>
      </c>
      <c r="B28" s="14">
        <v>2599628</v>
      </c>
      <c r="C28" s="14">
        <v>1639497</v>
      </c>
      <c r="D28" s="36">
        <v>63.066600298196512</v>
      </c>
      <c r="E28" s="14">
        <v>958770</v>
      </c>
      <c r="F28" s="34">
        <v>36.881046057358979</v>
      </c>
      <c r="G28" s="13"/>
    </row>
    <row r="29" spans="1:7" ht="12.75" customHeight="1">
      <c r="A29" s="2" t="s">
        <v>26</v>
      </c>
      <c r="B29" s="14">
        <v>3943835</v>
      </c>
      <c r="C29" s="14">
        <v>2207782</v>
      </c>
      <c r="D29" s="36">
        <v>55.980587423155377</v>
      </c>
      <c r="E29" s="14">
        <v>1722417</v>
      </c>
      <c r="F29" s="34">
        <v>43.673657746837783</v>
      </c>
      <c r="G29" s="13"/>
    </row>
    <row r="30" spans="1:7" ht="12.75" customHeight="1">
      <c r="A30" s="2" t="s">
        <v>27</v>
      </c>
      <c r="B30" s="14">
        <v>1294794</v>
      </c>
      <c r="C30" s="14">
        <v>794627</v>
      </c>
      <c r="D30" s="36">
        <v>61.370920779676148</v>
      </c>
      <c r="E30" s="14">
        <v>496891</v>
      </c>
      <c r="F30" s="34">
        <v>38.376065999687981</v>
      </c>
      <c r="G30" s="13"/>
    </row>
    <row r="31" spans="1:7" ht="12.75" customHeight="1">
      <c r="A31" s="2" t="s">
        <v>28</v>
      </c>
      <c r="B31" s="14">
        <v>1006462</v>
      </c>
      <c r="C31" s="14">
        <v>542767</v>
      </c>
      <c r="D31" s="36">
        <v>53.928215869054171</v>
      </c>
      <c r="E31" s="14">
        <v>455939</v>
      </c>
      <c r="F31" s="34">
        <v>45.301163879013814</v>
      </c>
      <c r="G31" s="13"/>
    </row>
    <row r="32" spans="1:7" ht="12.75" customHeight="1">
      <c r="A32" s="2" t="s">
        <v>29</v>
      </c>
      <c r="B32" s="14">
        <v>1760397</v>
      </c>
      <c r="C32" s="14">
        <v>1090030</v>
      </c>
      <c r="D32" s="36">
        <v>61.919555645686742</v>
      </c>
      <c r="E32" s="14">
        <v>669563</v>
      </c>
      <c r="F32" s="34">
        <v>38.034772838172302</v>
      </c>
      <c r="G32" s="13"/>
    </row>
    <row r="33" spans="1:8" ht="12.75" customHeight="1">
      <c r="A33" s="55" t="s">
        <v>30</v>
      </c>
      <c r="B33" s="59">
        <v>1991590</v>
      </c>
      <c r="C33" s="59">
        <v>1361332</v>
      </c>
      <c r="D33" s="57">
        <v>68.354028690644157</v>
      </c>
      <c r="E33" s="59">
        <v>623223</v>
      </c>
      <c r="F33" s="51">
        <v>31.292735954689469</v>
      </c>
      <c r="G33" s="13"/>
    </row>
    <row r="34" spans="1:8" ht="12.75" customHeight="1">
      <c r="A34" s="2" t="s">
        <v>31</v>
      </c>
      <c r="B34" s="14">
        <v>1919739</v>
      </c>
      <c r="C34" s="14">
        <v>1209661</v>
      </c>
      <c r="D34" s="36">
        <v>63.011742742112339</v>
      </c>
      <c r="E34" s="14">
        <v>706054</v>
      </c>
      <c r="F34" s="34">
        <v>36.778645430446538</v>
      </c>
      <c r="G34" s="13"/>
    </row>
    <row r="35" spans="1:8" ht="12.75" customHeight="1">
      <c r="A35" s="2" t="s">
        <v>32</v>
      </c>
      <c r="B35" s="14">
        <v>1528812</v>
      </c>
      <c r="C35" s="14">
        <v>624531</v>
      </c>
      <c r="D35" s="36">
        <v>40.850739005188345</v>
      </c>
      <c r="E35" s="14">
        <v>899740</v>
      </c>
      <c r="F35" s="34">
        <v>58.852232975669999</v>
      </c>
      <c r="G35" s="13"/>
    </row>
    <row r="36" spans="1:8" ht="12.75" customHeight="1">
      <c r="A36" s="2" t="s">
        <v>33</v>
      </c>
      <c r="B36" s="14">
        <v>2370221</v>
      </c>
      <c r="C36" s="14">
        <v>1350752</v>
      </c>
      <c r="D36" s="36">
        <v>56.988441162237613</v>
      </c>
      <c r="E36" s="14">
        <v>992929</v>
      </c>
      <c r="F36" s="34">
        <v>41.891832027477605</v>
      </c>
      <c r="G36" s="13"/>
    </row>
    <row r="37" spans="1:8" ht="12.75" customHeight="1">
      <c r="A37" s="2" t="s">
        <v>34</v>
      </c>
      <c r="B37" s="14">
        <v>818086</v>
      </c>
      <c r="C37" s="14">
        <v>463452</v>
      </c>
      <c r="D37" s="36">
        <v>56.650767767691903</v>
      </c>
      <c r="E37" s="14">
        <v>349507</v>
      </c>
      <c r="F37" s="34">
        <v>42.722525504653547</v>
      </c>
      <c r="G37" s="13"/>
    </row>
    <row r="38" spans="1:8" ht="12.75" customHeight="1">
      <c r="A38" s="2" t="s">
        <v>35</v>
      </c>
      <c r="B38" s="14">
        <v>5373638</v>
      </c>
      <c r="C38" s="14">
        <v>2951827</v>
      </c>
      <c r="D38" s="36">
        <v>54.931631047718511</v>
      </c>
      <c r="E38" s="14">
        <v>2409137</v>
      </c>
      <c r="F38" s="34">
        <v>44.83251383885554</v>
      </c>
      <c r="G38" s="13"/>
    </row>
    <row r="39" spans="1:8" ht="12.75" customHeight="1">
      <c r="A39" s="2" t="s">
        <v>36</v>
      </c>
      <c r="B39" s="14">
        <v>1434836</v>
      </c>
      <c r="C39" s="14">
        <v>1026902</v>
      </c>
      <c r="D39" s="36">
        <v>71.56929433050189</v>
      </c>
      <c r="E39" s="14">
        <v>404006</v>
      </c>
      <c r="F39" s="34">
        <v>28.156946159700482</v>
      </c>
      <c r="G39" s="13"/>
    </row>
    <row r="40" spans="1:8" ht="12.75" customHeight="1">
      <c r="A40" s="2" t="s">
        <v>37</v>
      </c>
      <c r="B40" s="14">
        <v>1001101</v>
      </c>
      <c r="C40" s="14">
        <v>609840</v>
      </c>
      <c r="D40" s="36">
        <v>60.916930459564021</v>
      </c>
      <c r="E40" s="14">
        <v>390839</v>
      </c>
      <c r="F40" s="34">
        <v>39.040915951537357</v>
      </c>
      <c r="G40" s="13"/>
    </row>
    <row r="41" spans="1:8">
      <c r="A41" s="2"/>
      <c r="B41" s="52"/>
      <c r="C41" s="53"/>
      <c r="D41" s="53"/>
      <c r="E41" s="53"/>
      <c r="F41" s="53"/>
    </row>
    <row r="42" spans="1:8" ht="12.75" customHeight="1">
      <c r="A42" s="166" t="s">
        <v>38</v>
      </c>
      <c r="B42" s="166"/>
      <c r="C42" s="166"/>
      <c r="D42" s="166"/>
      <c r="E42" s="166"/>
      <c r="F42" s="166"/>
    </row>
    <row r="43" spans="1:8" s="12" customFormat="1" ht="12.75" customHeight="1">
      <c r="A43" s="166" t="s">
        <v>39</v>
      </c>
      <c r="B43" s="166"/>
      <c r="C43" s="166"/>
      <c r="D43" s="166"/>
      <c r="E43" s="166"/>
      <c r="F43" s="166"/>
      <c r="G43" s="16"/>
      <c r="H43" s="17"/>
    </row>
    <row r="44" spans="1:8" ht="12.75" customHeight="1">
      <c r="A44" s="155" t="s">
        <v>40</v>
      </c>
      <c r="B44" s="155"/>
      <c r="C44" s="155"/>
      <c r="D44" s="155"/>
      <c r="E44" s="155"/>
      <c r="F44" s="155"/>
    </row>
    <row r="45" spans="1:8" ht="12.75" customHeight="1">
      <c r="A45" s="165"/>
      <c r="B45" s="165"/>
      <c r="C45" s="165"/>
      <c r="D45" s="165"/>
      <c r="E45" s="165"/>
      <c r="F45" s="165"/>
    </row>
    <row r="46" spans="1:8" ht="12.75" customHeight="1">
      <c r="A46" s="19"/>
    </row>
    <row r="47" spans="1:8" ht="12.75" customHeight="1">
      <c r="A47" s="2"/>
    </row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11">
    <mergeCell ref="A45:F45"/>
    <mergeCell ref="A1:F1"/>
    <mergeCell ref="A2:F2"/>
    <mergeCell ref="A42:F42"/>
    <mergeCell ref="A43:F43"/>
    <mergeCell ref="A4:A6"/>
    <mergeCell ref="B4:B6"/>
    <mergeCell ref="C4:F4"/>
    <mergeCell ref="C5:D5"/>
    <mergeCell ref="E5:F5"/>
    <mergeCell ref="A44:F44"/>
  </mergeCells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6"/>
  <sheetViews>
    <sheetView topLeftCell="A16" workbookViewId="0">
      <selection activeCell="D8" sqref="D8:D40"/>
    </sheetView>
  </sheetViews>
  <sheetFormatPr baseColWidth="10" defaultColWidth="10.7109375" defaultRowHeight="15"/>
  <cols>
    <col min="1" max="1" width="23.42578125" style="18" customWidth="1" collapsed="1"/>
    <col min="2" max="2" width="12" style="1" customWidth="1" collapsed="1"/>
    <col min="3" max="6" width="13.28515625" style="1" customWidth="1" collapsed="1"/>
    <col min="7" max="247" width="11.42578125" style="1" customWidth="1" collapsed="1"/>
    <col min="248" max="248" width="24.5703125" style="1" customWidth="1" collapsed="1"/>
    <col min="249" max="249" width="19.5703125" style="1" customWidth="1" collapsed="1"/>
    <col min="250" max="250" width="0.85546875" style="1" customWidth="1" collapsed="1"/>
    <col min="251" max="251" width="10.7109375" style="1" collapsed="1"/>
    <col min="252" max="253" width="10.7109375" style="1"/>
    <col min="254" max="254" width="10.7109375" style="1" collapsed="1"/>
    <col min="255" max="255" width="10.7109375" style="1"/>
    <col min="256" max="16384" width="10.7109375" style="1" collapsed="1"/>
  </cols>
  <sheetData>
    <row r="1" spans="1:13" ht="39.950000000000003" customHeight="1">
      <c r="A1" s="153"/>
      <c r="B1" s="153"/>
      <c r="C1" s="153"/>
      <c r="D1" s="153"/>
      <c r="E1" s="153"/>
      <c r="F1" s="153"/>
    </row>
    <row r="2" spans="1:13" s="45" customFormat="1" ht="12.75" customHeight="1">
      <c r="A2" s="154" t="s">
        <v>67</v>
      </c>
      <c r="B2" s="154"/>
      <c r="C2" s="154"/>
      <c r="D2" s="154"/>
      <c r="E2" s="154"/>
      <c r="F2" s="154"/>
      <c r="G2" s="54"/>
    </row>
    <row r="3" spans="1:13" s="5" customFormat="1" ht="12.75" customHeight="1">
      <c r="A3" s="4"/>
    </row>
    <row r="4" spans="1:13" ht="15" customHeight="1">
      <c r="A4" s="159" t="s">
        <v>0</v>
      </c>
      <c r="B4" s="160" t="s">
        <v>68</v>
      </c>
      <c r="C4" s="163" t="s">
        <v>69</v>
      </c>
      <c r="D4" s="163"/>
      <c r="E4" s="163"/>
      <c r="F4" s="163"/>
    </row>
    <row r="5" spans="1:13" ht="15" customHeight="1">
      <c r="A5" s="167"/>
      <c r="B5" s="168"/>
      <c r="C5" s="164" t="s">
        <v>1</v>
      </c>
      <c r="D5" s="164"/>
      <c r="E5" s="164" t="s">
        <v>2</v>
      </c>
      <c r="F5" s="164"/>
    </row>
    <row r="6" spans="1:13" ht="15" customHeight="1">
      <c r="A6" s="167"/>
      <c r="B6" s="168"/>
      <c r="C6" s="48" t="s">
        <v>3</v>
      </c>
      <c r="D6" s="48" t="s">
        <v>4</v>
      </c>
      <c r="E6" s="48" t="s">
        <v>3</v>
      </c>
      <c r="F6" s="48" t="s">
        <v>4</v>
      </c>
    </row>
    <row r="7" spans="1:13" ht="4.5" customHeight="1">
      <c r="A7" s="7"/>
      <c r="B7" s="6"/>
      <c r="C7" s="8"/>
      <c r="D7" s="8"/>
      <c r="E7" s="9"/>
      <c r="F7" s="8"/>
    </row>
    <row r="8" spans="1:13" s="12" customFormat="1" ht="12.75" customHeight="1">
      <c r="A8" s="7" t="s">
        <v>5</v>
      </c>
      <c r="B8" s="20">
        <v>80913163</v>
      </c>
      <c r="C8" s="20">
        <v>44790770</v>
      </c>
      <c r="D8" s="38">
        <v>55.356592597918798</v>
      </c>
      <c r="E8" s="20">
        <v>35683658</v>
      </c>
      <c r="F8" s="38">
        <v>44.101177950489998</v>
      </c>
      <c r="G8" s="1"/>
      <c r="H8" s="1"/>
      <c r="I8" s="1"/>
      <c r="J8" s="1"/>
      <c r="K8" s="1"/>
      <c r="L8" s="1"/>
      <c r="M8" s="1"/>
    </row>
    <row r="9" spans="1:13" ht="12.75" customHeight="1">
      <c r="A9" s="2" t="s">
        <v>6</v>
      </c>
      <c r="B9" s="21">
        <v>826776</v>
      </c>
      <c r="C9" s="21">
        <v>534533</v>
      </c>
      <c r="D9" s="39">
        <v>64.652699159143495</v>
      </c>
      <c r="E9" s="21">
        <v>290338</v>
      </c>
      <c r="F9" s="39">
        <v>35.116887766456699</v>
      </c>
    </row>
    <row r="10" spans="1:13" ht="12.75" customHeight="1">
      <c r="A10" s="2" t="s">
        <v>7</v>
      </c>
      <c r="B10" s="21">
        <v>2324817</v>
      </c>
      <c r="C10" s="21">
        <v>1339881</v>
      </c>
      <c r="D10" s="39">
        <v>57.633826662485703</v>
      </c>
      <c r="E10" s="21">
        <v>964963</v>
      </c>
      <c r="F10" s="39">
        <v>41.507051952906401</v>
      </c>
      <c r="G10" s="16"/>
      <c r="H10" s="17"/>
      <c r="I10" s="12"/>
      <c r="J10" s="12"/>
      <c r="K10" s="12"/>
      <c r="L10" s="12"/>
      <c r="M10" s="12"/>
    </row>
    <row r="11" spans="1:13" ht="12.75" customHeight="1">
      <c r="A11" s="2" t="s">
        <v>8</v>
      </c>
      <c r="B11" s="21">
        <v>513401</v>
      </c>
      <c r="C11" s="21">
        <v>313634</v>
      </c>
      <c r="D11" s="39">
        <v>61.089479763381803</v>
      </c>
      <c r="E11" s="21">
        <v>196963</v>
      </c>
      <c r="F11" s="39">
        <v>38.364358464436201</v>
      </c>
    </row>
    <row r="12" spans="1:13" ht="12.75" customHeight="1">
      <c r="A12" s="2" t="s">
        <v>9</v>
      </c>
      <c r="B12" s="21">
        <v>609644</v>
      </c>
      <c r="C12" s="21">
        <v>386089</v>
      </c>
      <c r="D12" s="39">
        <v>63.330238631069903</v>
      </c>
      <c r="E12" s="21">
        <v>220584</v>
      </c>
      <c r="F12" s="39">
        <v>36.182427777522598</v>
      </c>
    </row>
    <row r="13" spans="1:13" ht="12.75" customHeight="1">
      <c r="A13" s="2" t="s">
        <v>10</v>
      </c>
      <c r="B13" s="21">
        <v>1931814</v>
      </c>
      <c r="C13" s="21">
        <v>1241601</v>
      </c>
      <c r="D13" s="39">
        <v>64.271249716587604</v>
      </c>
      <c r="E13" s="21">
        <v>655011</v>
      </c>
      <c r="F13" s="39">
        <v>33.906525162360403</v>
      </c>
    </row>
    <row r="14" spans="1:13" ht="12.75" customHeight="1">
      <c r="A14" s="2" t="s">
        <v>11</v>
      </c>
      <c r="B14" s="21">
        <v>495710</v>
      </c>
      <c r="C14" s="21">
        <v>332757</v>
      </c>
      <c r="D14" s="39">
        <v>67.127352686046294</v>
      </c>
      <c r="E14" s="21">
        <v>162596</v>
      </c>
      <c r="F14" s="39">
        <v>32.800629400254202</v>
      </c>
    </row>
    <row r="15" spans="1:13" ht="12.75" customHeight="1">
      <c r="A15" s="2" t="s">
        <v>12</v>
      </c>
      <c r="B15" s="21">
        <v>3171336</v>
      </c>
      <c r="C15" s="21">
        <v>2145761</v>
      </c>
      <c r="D15" s="39">
        <v>67.661105603442806</v>
      </c>
      <c r="E15" s="21">
        <v>1015717</v>
      </c>
      <c r="F15" s="39">
        <v>32.028047485350001</v>
      </c>
    </row>
    <row r="16" spans="1:13" ht="12.75" customHeight="1">
      <c r="A16" s="2" t="s">
        <v>13</v>
      </c>
      <c r="B16" s="21">
        <v>2452925</v>
      </c>
      <c r="C16" s="21">
        <v>1758086</v>
      </c>
      <c r="D16" s="39">
        <v>71.673043407360595</v>
      </c>
      <c r="E16" s="21">
        <v>688812</v>
      </c>
      <c r="F16" s="39">
        <v>28.081249936300502</v>
      </c>
    </row>
    <row r="17" spans="1:6" ht="12.75" customHeight="1">
      <c r="A17" s="2" t="s">
        <v>14</v>
      </c>
      <c r="B17" s="21">
        <v>6885392</v>
      </c>
      <c r="C17" s="21">
        <v>3519356</v>
      </c>
      <c r="D17" s="39">
        <v>51.113371613410003</v>
      </c>
      <c r="E17" s="21">
        <v>3340624</v>
      </c>
      <c r="F17" s="39">
        <v>48.517557170310702</v>
      </c>
    </row>
    <row r="18" spans="1:6" ht="12.75" customHeight="1">
      <c r="A18" s="2" t="s">
        <v>15</v>
      </c>
      <c r="B18" s="21">
        <v>1145726</v>
      </c>
      <c r="C18" s="21">
        <v>762725</v>
      </c>
      <c r="D18" s="39">
        <v>66.571326826832902</v>
      </c>
      <c r="E18" s="21">
        <v>378387</v>
      </c>
      <c r="F18" s="39">
        <v>33.025959086203898</v>
      </c>
    </row>
    <row r="19" spans="1:6" ht="12.75" customHeight="1">
      <c r="A19" s="2" t="s">
        <v>16</v>
      </c>
      <c r="B19" s="21">
        <v>3683034</v>
      </c>
      <c r="C19" s="21">
        <v>1843378</v>
      </c>
      <c r="D19" s="39">
        <v>50.050528993215899</v>
      </c>
      <c r="E19" s="21">
        <v>1831616</v>
      </c>
      <c r="F19" s="39">
        <v>49.731172723358</v>
      </c>
    </row>
    <row r="20" spans="1:6" ht="12.75" customHeight="1">
      <c r="A20" s="2" t="s">
        <v>17</v>
      </c>
      <c r="B20" s="21">
        <v>2218531</v>
      </c>
      <c r="C20" s="21">
        <v>1308944</v>
      </c>
      <c r="D20" s="39">
        <v>59.000482751874998</v>
      </c>
      <c r="E20" s="21">
        <v>898085</v>
      </c>
      <c r="F20" s="39">
        <v>40.4810660748036</v>
      </c>
    </row>
    <row r="21" spans="1:6" ht="12.75" customHeight="1">
      <c r="A21" s="2" t="s">
        <v>18</v>
      </c>
      <c r="B21" s="21">
        <v>1927642</v>
      </c>
      <c r="C21" s="21">
        <v>1098587</v>
      </c>
      <c r="D21" s="39">
        <v>56.9912359245129</v>
      </c>
      <c r="E21" s="21">
        <v>812955</v>
      </c>
      <c r="F21" s="39">
        <v>42.173546747788201</v>
      </c>
    </row>
    <row r="22" spans="1:6" ht="12.75" customHeight="1">
      <c r="A22" s="2" t="s">
        <v>19</v>
      </c>
      <c r="B22" s="21">
        <v>5261794</v>
      </c>
      <c r="C22" s="21">
        <v>3170039</v>
      </c>
      <c r="D22" s="39">
        <v>60.246353239978603</v>
      </c>
      <c r="E22" s="21">
        <v>2080540</v>
      </c>
      <c r="F22" s="39">
        <v>39.5405065268614</v>
      </c>
    </row>
    <row r="23" spans="1:6" ht="12.75" customHeight="1">
      <c r="A23" s="2" t="s">
        <v>20</v>
      </c>
      <c r="B23" s="21">
        <v>11458236</v>
      </c>
      <c r="C23" s="21">
        <v>3865734</v>
      </c>
      <c r="D23" s="39">
        <v>33.737601494680298</v>
      </c>
      <c r="E23" s="21">
        <v>7497603</v>
      </c>
      <c r="F23" s="39">
        <v>65.434182015451597</v>
      </c>
    </row>
    <row r="24" spans="1:6" ht="12.75" customHeight="1">
      <c r="A24" s="2" t="s">
        <v>21</v>
      </c>
      <c r="B24" s="21">
        <v>3015726</v>
      </c>
      <c r="C24" s="21">
        <v>1923360</v>
      </c>
      <c r="D24" s="39">
        <v>63.777677414990599</v>
      </c>
      <c r="E24" s="21">
        <v>1081493</v>
      </c>
      <c r="F24" s="39">
        <v>35.861779219995398</v>
      </c>
    </row>
    <row r="25" spans="1:6" ht="12.75" customHeight="1">
      <c r="A25" s="2" t="s">
        <v>22</v>
      </c>
      <c r="B25" s="21">
        <v>1319461</v>
      </c>
      <c r="C25" s="21">
        <v>604222</v>
      </c>
      <c r="D25" s="39">
        <v>45.793092785614697</v>
      </c>
      <c r="E25" s="21">
        <v>709190</v>
      </c>
      <c r="F25" s="39">
        <v>53.748462440345001</v>
      </c>
    </row>
    <row r="26" spans="1:6" ht="12.75" customHeight="1">
      <c r="A26" s="2" t="s">
        <v>23</v>
      </c>
      <c r="B26" s="21">
        <v>815389</v>
      </c>
      <c r="C26" s="21">
        <v>598676</v>
      </c>
      <c r="D26" s="39">
        <v>73.4221334847539</v>
      </c>
      <c r="E26" s="21">
        <v>214063</v>
      </c>
      <c r="F26" s="39">
        <v>26.252868262878199</v>
      </c>
    </row>
    <row r="27" spans="1:6" ht="12.75" customHeight="1">
      <c r="A27" s="2" t="s">
        <v>24</v>
      </c>
      <c r="B27" s="21">
        <v>3519863</v>
      </c>
      <c r="C27" s="21">
        <v>2105877</v>
      </c>
      <c r="D27" s="39">
        <v>59.828379684095701</v>
      </c>
      <c r="E27" s="21">
        <v>1376430</v>
      </c>
      <c r="F27" s="39">
        <v>39.104646970634903</v>
      </c>
    </row>
    <row r="28" spans="1:6" ht="12.75" customHeight="1">
      <c r="A28" s="2" t="s">
        <v>25</v>
      </c>
      <c r="B28" s="21">
        <v>2586646</v>
      </c>
      <c r="C28" s="21">
        <v>1608412</v>
      </c>
      <c r="D28" s="39">
        <v>62.181373098599501</v>
      </c>
      <c r="E28" s="21">
        <v>976990</v>
      </c>
      <c r="F28" s="39">
        <v>37.770533733645799</v>
      </c>
    </row>
    <row r="29" spans="1:6" ht="12.75" customHeight="1">
      <c r="A29" s="2" t="s">
        <v>26</v>
      </c>
      <c r="B29" s="21">
        <v>3943603</v>
      </c>
      <c r="C29" s="21">
        <v>2209694</v>
      </c>
      <c r="D29" s="39">
        <v>56.032364312533502</v>
      </c>
      <c r="E29" s="21">
        <v>1705318</v>
      </c>
      <c r="F29" s="39">
        <v>43.242638774744798</v>
      </c>
    </row>
    <row r="30" spans="1:6" ht="12.75" customHeight="1">
      <c r="A30" s="2" t="s">
        <v>27</v>
      </c>
      <c r="B30" s="21">
        <v>1335421</v>
      </c>
      <c r="C30" s="21">
        <v>753261</v>
      </c>
      <c r="D30" s="39">
        <v>56.406256903253698</v>
      </c>
      <c r="E30" s="21">
        <v>571885</v>
      </c>
      <c r="F30" s="39">
        <v>42.824322816550001</v>
      </c>
    </row>
    <row r="31" spans="1:6" ht="12.75" customHeight="1">
      <c r="A31" s="2" t="s">
        <v>28</v>
      </c>
      <c r="B31" s="21">
        <v>1034056</v>
      </c>
      <c r="C31" s="21">
        <v>587606</v>
      </c>
      <c r="D31" s="39">
        <v>56.8253556867326</v>
      </c>
      <c r="E31" s="21">
        <v>435380</v>
      </c>
      <c r="F31" s="39">
        <v>42.104102679158601</v>
      </c>
    </row>
    <row r="32" spans="1:6" ht="12.75" customHeight="1">
      <c r="A32" s="2" t="s">
        <v>29</v>
      </c>
      <c r="B32" s="21">
        <v>1774437</v>
      </c>
      <c r="C32" s="21">
        <v>1123006</v>
      </c>
      <c r="D32" s="39">
        <v>63.288017551482497</v>
      </c>
      <c r="E32" s="21">
        <v>649869</v>
      </c>
      <c r="F32" s="39">
        <v>36.623954527548698</v>
      </c>
    </row>
    <row r="33" spans="1:17" ht="12.75" customHeight="1">
      <c r="A33" s="55" t="s">
        <v>30</v>
      </c>
      <c r="B33" s="60">
        <v>2000620</v>
      </c>
      <c r="C33" s="60">
        <v>1361228</v>
      </c>
      <c r="D33" s="61">
        <v>68.040307504673507</v>
      </c>
      <c r="E33" s="60">
        <v>626219</v>
      </c>
      <c r="F33" s="61">
        <v>31.3012466135498</v>
      </c>
    </row>
    <row r="34" spans="1:17" ht="12.75" customHeight="1">
      <c r="A34" s="2" t="s">
        <v>31</v>
      </c>
      <c r="B34" s="21">
        <v>1973052</v>
      </c>
      <c r="C34" s="21">
        <v>1155581</v>
      </c>
      <c r="D34" s="39">
        <v>58.5681978984842</v>
      </c>
      <c r="E34" s="21">
        <v>811874</v>
      </c>
      <c r="F34" s="39">
        <v>41.148129902303602</v>
      </c>
    </row>
    <row r="35" spans="1:17" ht="12.75" customHeight="1">
      <c r="A35" s="2" t="s">
        <v>32</v>
      </c>
      <c r="B35" s="21">
        <v>1558732</v>
      </c>
      <c r="C35" s="21">
        <v>594036</v>
      </c>
      <c r="D35" s="39">
        <v>38.110207527657103</v>
      </c>
      <c r="E35" s="21">
        <v>956326</v>
      </c>
      <c r="F35" s="39">
        <v>61.352817546569902</v>
      </c>
    </row>
    <row r="36" spans="1:17" ht="12.75" customHeight="1">
      <c r="A36" s="2" t="s">
        <v>33</v>
      </c>
      <c r="B36" s="21">
        <v>2405118</v>
      </c>
      <c r="C36" s="21">
        <v>1421074</v>
      </c>
      <c r="D36" s="39">
        <v>59.085417014882402</v>
      </c>
      <c r="E36" s="21">
        <v>960909</v>
      </c>
      <c r="F36" s="39">
        <v>39.952675918603603</v>
      </c>
    </row>
    <row r="37" spans="1:17" ht="12.75" customHeight="1">
      <c r="A37" s="2" t="s">
        <v>34</v>
      </c>
      <c r="B37" s="21">
        <v>834657</v>
      </c>
      <c r="C37" s="21">
        <v>441533</v>
      </c>
      <c r="D37" s="39">
        <v>52.899933745239103</v>
      </c>
      <c r="E37" s="21">
        <v>390632</v>
      </c>
      <c r="F37" s="39">
        <v>46.801500496611197</v>
      </c>
    </row>
    <row r="38" spans="1:17" ht="12.75" customHeight="1">
      <c r="A38" s="2" t="s">
        <v>35</v>
      </c>
      <c r="B38" s="21">
        <v>5472670</v>
      </c>
      <c r="C38" s="21">
        <v>3120224</v>
      </c>
      <c r="D38" s="39">
        <v>57.014656465674001</v>
      </c>
      <c r="E38" s="21">
        <v>2336554</v>
      </c>
      <c r="F38" s="39">
        <v>42.694955113317597</v>
      </c>
    </row>
    <row r="39" spans="1:17" ht="12.75" customHeight="1">
      <c r="A39" s="2" t="s">
        <v>36</v>
      </c>
      <c r="B39" s="21">
        <v>1424466</v>
      </c>
      <c r="C39" s="21">
        <v>945821</v>
      </c>
      <c r="D39" s="39">
        <v>66.398285392561107</v>
      </c>
      <c r="E39" s="21">
        <v>474992</v>
      </c>
      <c r="F39" s="39">
        <v>33.345267630115401</v>
      </c>
    </row>
    <row r="40" spans="1:17" ht="12.75" customHeight="1">
      <c r="A40" s="2" t="s">
        <v>37</v>
      </c>
      <c r="B40" s="21">
        <v>992468</v>
      </c>
      <c r="C40" s="21">
        <v>616054</v>
      </c>
      <c r="D40" s="39">
        <v>62.072933333870701</v>
      </c>
      <c r="E40" s="21">
        <v>370740</v>
      </c>
      <c r="F40" s="39">
        <v>37.355360575857397</v>
      </c>
    </row>
    <row r="41" spans="1:17">
      <c r="A41" s="2"/>
      <c r="B41" s="52"/>
      <c r="C41" s="53"/>
      <c r="D41" s="53"/>
      <c r="E41" s="53"/>
      <c r="F41" s="53"/>
    </row>
    <row r="42" spans="1:17" s="15" customFormat="1" ht="55.5" customHeight="1">
      <c r="A42" s="170" t="s">
        <v>70</v>
      </c>
      <c r="B42" s="170"/>
      <c r="C42" s="170"/>
      <c r="D42" s="170"/>
      <c r="E42" s="170"/>
      <c r="F42" s="170"/>
      <c r="G42" s="62"/>
      <c r="H42" s="62"/>
      <c r="I42" s="63"/>
      <c r="J42" s="63"/>
      <c r="K42" s="63"/>
      <c r="L42" s="63"/>
      <c r="M42" s="63"/>
      <c r="N42" s="63"/>
      <c r="O42" s="63"/>
      <c r="P42" s="63"/>
      <c r="Q42" s="63"/>
    </row>
    <row r="43" spans="1:17" s="3" customFormat="1" ht="12.75" customHeight="1">
      <c r="A43" s="171" t="s">
        <v>71</v>
      </c>
      <c r="B43" s="171"/>
      <c r="C43" s="171"/>
      <c r="D43" s="23"/>
      <c r="H43" s="22"/>
      <c r="J43" s="24"/>
      <c r="K43" s="24"/>
      <c r="L43" s="24"/>
      <c r="M43" s="24"/>
      <c r="N43" s="24"/>
      <c r="O43" s="24"/>
      <c r="P43" s="24"/>
      <c r="Q43" s="24"/>
    </row>
    <row r="44" spans="1:17" s="3" customFormat="1" ht="12.75" customHeight="1">
      <c r="A44" s="172" t="s">
        <v>72</v>
      </c>
      <c r="B44" s="172"/>
      <c r="C44" s="172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2.75" customHeight="1">
      <c r="A45" s="166" t="s">
        <v>41</v>
      </c>
      <c r="B45" s="166"/>
      <c r="C45" s="166"/>
      <c r="D45" s="166"/>
      <c r="E45" s="166"/>
      <c r="F45" s="166"/>
    </row>
    <row r="46" spans="1:17" s="12" customFormat="1" ht="12.75" customHeight="1">
      <c r="A46" s="166" t="s">
        <v>39</v>
      </c>
      <c r="B46" s="166"/>
      <c r="C46" s="166"/>
      <c r="D46" s="166"/>
      <c r="E46" s="166"/>
      <c r="F46" s="166"/>
      <c r="G46" s="1"/>
      <c r="H46" s="1"/>
      <c r="I46" s="1"/>
      <c r="J46" s="1"/>
      <c r="K46" s="1"/>
      <c r="L46" s="1"/>
      <c r="M46" s="1"/>
    </row>
    <row r="47" spans="1:17" ht="12.75" customHeight="1">
      <c r="A47" s="155" t="s">
        <v>42</v>
      </c>
      <c r="B47" s="155"/>
      <c r="C47" s="155"/>
      <c r="D47" s="155"/>
      <c r="E47" s="155"/>
      <c r="F47" s="155"/>
    </row>
    <row r="48" spans="1:17" ht="12.75" customHeight="1">
      <c r="A48" s="169"/>
      <c r="B48" s="169"/>
      <c r="C48" s="169"/>
      <c r="D48" s="169"/>
      <c r="E48" s="169"/>
      <c r="F48" s="169"/>
    </row>
    <row r="49" spans="1:1" ht="12.75" customHeight="1">
      <c r="A49" s="19"/>
    </row>
    <row r="50" spans="1:1" ht="12.75" customHeight="1">
      <c r="A50" s="2"/>
    </row>
    <row r="51" spans="1:1" ht="12.75" customHeight="1"/>
    <row r="52" spans="1:1" ht="12.75" customHeight="1"/>
    <row r="53" spans="1:1" ht="12.75" customHeight="1"/>
    <row r="54" spans="1:1" ht="12.75" customHeight="1"/>
    <row r="55" spans="1:1" ht="12.75" customHeight="1"/>
    <row r="56" spans="1:1" ht="12.75" customHeight="1"/>
    <row r="57" spans="1:1" ht="12.75" customHeight="1"/>
    <row r="58" spans="1:1" ht="12.75" customHeight="1"/>
    <row r="59" spans="1:1" ht="12.75" customHeight="1"/>
    <row r="60" spans="1:1" ht="12.75" customHeight="1"/>
    <row r="61" spans="1:1" ht="12.75" customHeight="1"/>
    <row r="62" spans="1:1" ht="12.75" customHeight="1"/>
    <row r="63" spans="1:1" ht="12.75" customHeight="1"/>
    <row r="64" spans="1: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mergeCells count="14">
    <mergeCell ref="A48:F48"/>
    <mergeCell ref="A1:F1"/>
    <mergeCell ref="A2:F2"/>
    <mergeCell ref="A42:F42"/>
    <mergeCell ref="A45:F45"/>
    <mergeCell ref="A43:C43"/>
    <mergeCell ref="A44:C44"/>
    <mergeCell ref="A46:F46"/>
    <mergeCell ref="A47:F47"/>
    <mergeCell ref="A4:A6"/>
    <mergeCell ref="B4:B6"/>
    <mergeCell ref="C4:F4"/>
    <mergeCell ref="C5:D5"/>
    <mergeCell ref="E5:F5"/>
  </mergeCells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5"/>
  <sheetViews>
    <sheetView workbookViewId="0">
      <selection activeCell="D7" sqref="D7:D39"/>
    </sheetView>
  </sheetViews>
  <sheetFormatPr baseColWidth="10" defaultColWidth="10.7109375" defaultRowHeight="15"/>
  <cols>
    <col min="1" max="1" width="23.42578125" style="18" customWidth="1" collapsed="1"/>
    <col min="2" max="2" width="12" style="1" customWidth="1" collapsed="1"/>
    <col min="3" max="6" width="13.28515625" style="1" customWidth="1" collapsed="1"/>
    <col min="7" max="247" width="11.42578125" style="1" customWidth="1" collapsed="1"/>
    <col min="248" max="248" width="24.5703125" style="1" customWidth="1" collapsed="1"/>
    <col min="249" max="249" width="19.5703125" style="1" customWidth="1" collapsed="1"/>
    <col min="250" max="250" width="0.85546875" style="1" customWidth="1" collapsed="1"/>
    <col min="251" max="251" width="10.7109375" style="1" collapsed="1"/>
    <col min="252" max="253" width="10.7109375" style="1"/>
    <col min="254" max="254" width="10.7109375" style="1" collapsed="1"/>
    <col min="255" max="255" width="10.7109375" style="1"/>
    <col min="256" max="16384" width="10.7109375" style="1" collapsed="1"/>
  </cols>
  <sheetData>
    <row r="1" spans="1:13" ht="39.950000000000003" customHeight="1">
      <c r="A1" s="153"/>
      <c r="B1" s="153"/>
      <c r="C1" s="153"/>
      <c r="D1" s="153"/>
      <c r="E1" s="153"/>
      <c r="F1" s="153"/>
    </row>
    <row r="2" spans="1:13" s="45" customFormat="1" ht="25.5" customHeight="1">
      <c r="A2" s="154" t="s">
        <v>73</v>
      </c>
      <c r="B2" s="154"/>
      <c r="C2" s="154"/>
      <c r="D2" s="154"/>
      <c r="E2" s="154"/>
      <c r="F2" s="154"/>
      <c r="G2" s="54"/>
    </row>
    <row r="3" spans="1:13" s="5" customFormat="1" ht="12.75" customHeight="1">
      <c r="A3" s="4"/>
    </row>
    <row r="4" spans="1:13" ht="15" customHeight="1">
      <c r="A4" s="159" t="s">
        <v>0</v>
      </c>
      <c r="B4" s="160" t="s">
        <v>68</v>
      </c>
      <c r="C4" s="163" t="s">
        <v>69</v>
      </c>
      <c r="D4" s="163"/>
      <c r="E4" s="163"/>
      <c r="F4" s="163"/>
    </row>
    <row r="5" spans="1:13" ht="15" customHeight="1">
      <c r="A5" s="167"/>
      <c r="B5" s="168"/>
      <c r="C5" s="164" t="s">
        <v>1</v>
      </c>
      <c r="D5" s="164"/>
      <c r="E5" s="164" t="s">
        <v>2</v>
      </c>
      <c r="F5" s="164"/>
    </row>
    <row r="6" spans="1:13" ht="15" customHeight="1">
      <c r="A6" s="167"/>
      <c r="B6" s="168"/>
      <c r="C6" s="48" t="s">
        <v>3</v>
      </c>
      <c r="D6" s="48" t="s">
        <v>4</v>
      </c>
      <c r="E6" s="48" t="s">
        <v>3</v>
      </c>
      <c r="F6" s="48" t="s">
        <v>4</v>
      </c>
    </row>
    <row r="7" spans="1:13" s="12" customFormat="1" ht="12.75" customHeight="1">
      <c r="A7" s="7" t="s">
        <v>5</v>
      </c>
      <c r="B7" s="28">
        <v>82565384</v>
      </c>
      <c r="C7" s="28">
        <v>44694344</v>
      </c>
      <c r="D7" s="40">
        <v>54.132060961528403</v>
      </c>
      <c r="E7" s="28">
        <v>37473547</v>
      </c>
      <c r="F7" s="40">
        <v>45.386510889357702</v>
      </c>
      <c r="G7" s="1"/>
      <c r="H7" s="1"/>
      <c r="I7" s="1"/>
      <c r="J7" s="1"/>
      <c r="K7" s="1"/>
      <c r="L7" s="1"/>
      <c r="M7" s="1"/>
    </row>
    <row r="8" spans="1:13" ht="12.75" customHeight="1">
      <c r="A8" s="2" t="s">
        <v>6</v>
      </c>
      <c r="B8" s="29">
        <v>843788</v>
      </c>
      <c r="C8" s="29">
        <v>514965</v>
      </c>
      <c r="D8" s="41">
        <v>61.030140272201102</v>
      </c>
      <c r="E8" s="29">
        <v>323871</v>
      </c>
      <c r="F8" s="41">
        <v>38.382982455308699</v>
      </c>
    </row>
    <row r="9" spans="1:13" ht="12.75" customHeight="1">
      <c r="A9" s="2" t="s">
        <v>7</v>
      </c>
      <c r="B9" s="29">
        <v>2417854</v>
      </c>
      <c r="C9" s="29">
        <v>1359690</v>
      </c>
      <c r="D9" s="41">
        <v>56.235405446317301</v>
      </c>
      <c r="E9" s="29">
        <v>1036300</v>
      </c>
      <c r="F9" s="41">
        <v>42.860321590964602</v>
      </c>
      <c r="G9" s="16"/>
      <c r="H9" s="17"/>
      <c r="I9" s="12"/>
      <c r="J9" s="12"/>
      <c r="K9" s="12"/>
      <c r="L9" s="12"/>
      <c r="M9" s="12"/>
    </row>
    <row r="10" spans="1:13" ht="12.75" customHeight="1">
      <c r="A10" s="2" t="s">
        <v>8</v>
      </c>
      <c r="B10" s="29">
        <v>539742</v>
      </c>
      <c r="C10" s="29">
        <v>368657</v>
      </c>
      <c r="D10" s="41">
        <v>68.302448206735804</v>
      </c>
      <c r="E10" s="29">
        <v>163770</v>
      </c>
      <c r="F10" s="41">
        <v>30.342274642329102</v>
      </c>
    </row>
    <row r="11" spans="1:13" ht="12.75" customHeight="1">
      <c r="A11" s="2" t="s">
        <v>9</v>
      </c>
      <c r="B11" s="29">
        <v>622864</v>
      </c>
      <c r="C11" s="29">
        <v>387466</v>
      </c>
      <c r="D11" s="41">
        <v>62.207159187238297</v>
      </c>
      <c r="E11" s="29">
        <v>233143</v>
      </c>
      <c r="F11" s="41">
        <v>37.430803514089803</v>
      </c>
    </row>
    <row r="12" spans="1:13" ht="12.75" customHeight="1">
      <c r="A12" s="2" t="s">
        <v>10</v>
      </c>
      <c r="B12" s="29">
        <v>1960866</v>
      </c>
      <c r="C12" s="29">
        <v>1382275</v>
      </c>
      <c r="D12" s="41">
        <v>70.493088257943199</v>
      </c>
      <c r="E12" s="29">
        <v>570352</v>
      </c>
      <c r="F12" s="41">
        <v>29.086740246401298</v>
      </c>
    </row>
    <row r="13" spans="1:13" ht="12.75" customHeight="1">
      <c r="A13" s="2" t="s">
        <v>11</v>
      </c>
      <c r="B13" s="29">
        <v>505836</v>
      </c>
      <c r="C13" s="29">
        <v>276056</v>
      </c>
      <c r="D13" s="41">
        <v>54.5742098229466</v>
      </c>
      <c r="E13" s="29">
        <v>228402</v>
      </c>
      <c r="F13" s="41">
        <v>45.153369866913401</v>
      </c>
    </row>
    <row r="14" spans="1:13" ht="12.75" customHeight="1">
      <c r="A14" s="2" t="s">
        <v>12</v>
      </c>
      <c r="B14" s="29">
        <v>3207922</v>
      </c>
      <c r="C14" s="29">
        <v>2095299</v>
      </c>
      <c r="D14" s="41">
        <v>65.316394849999497</v>
      </c>
      <c r="E14" s="29">
        <v>1104860</v>
      </c>
      <c r="F14" s="41">
        <v>34.4416104880356</v>
      </c>
    </row>
    <row r="15" spans="1:13" ht="12.75" customHeight="1">
      <c r="A15" s="2" t="s">
        <v>13</v>
      </c>
      <c r="B15" s="29">
        <v>2529903</v>
      </c>
      <c r="C15" s="29">
        <v>1806283</v>
      </c>
      <c r="D15" s="41">
        <v>71.397322347931905</v>
      </c>
      <c r="E15" s="29">
        <v>712420</v>
      </c>
      <c r="F15" s="41">
        <v>28.1599729317685</v>
      </c>
    </row>
    <row r="16" spans="1:13" ht="12.75" customHeight="1">
      <c r="A16" s="2" t="s">
        <v>43</v>
      </c>
      <c r="B16" s="29">
        <v>6805124</v>
      </c>
      <c r="C16" s="29">
        <v>2919872</v>
      </c>
      <c r="D16" s="41">
        <v>42.906962459464403</v>
      </c>
      <c r="E16" s="29">
        <v>3862767</v>
      </c>
      <c r="F16" s="41">
        <v>56.762624751584198</v>
      </c>
    </row>
    <row r="17" spans="1:6" ht="12.75" customHeight="1">
      <c r="A17" s="2" t="s">
        <v>15</v>
      </c>
      <c r="B17" s="29">
        <v>1162319</v>
      </c>
      <c r="C17" s="29">
        <v>835381</v>
      </c>
      <c r="D17" s="41">
        <v>71.871921563701505</v>
      </c>
      <c r="E17" s="29">
        <v>324317</v>
      </c>
      <c r="F17" s="41">
        <v>27.902580960992601</v>
      </c>
    </row>
    <row r="18" spans="1:6" ht="12.75" customHeight="1">
      <c r="A18" s="2" t="s">
        <v>16</v>
      </c>
      <c r="B18" s="29">
        <v>3859532</v>
      </c>
      <c r="C18" s="29">
        <v>2009731</v>
      </c>
      <c r="D18" s="41">
        <v>52.071883326786804</v>
      </c>
      <c r="E18" s="29">
        <v>1848569</v>
      </c>
      <c r="F18" s="41">
        <v>47.896195704556902</v>
      </c>
    </row>
    <row r="19" spans="1:6" ht="12.75" customHeight="1">
      <c r="A19" s="2" t="s">
        <v>17</v>
      </c>
      <c r="B19" s="29">
        <v>2273493</v>
      </c>
      <c r="C19" s="29">
        <v>1340738</v>
      </c>
      <c r="D19" s="41">
        <v>58.972602950613897</v>
      </c>
      <c r="E19" s="29">
        <v>923219</v>
      </c>
      <c r="F19" s="41">
        <v>40.607954368014298</v>
      </c>
    </row>
    <row r="20" spans="1:6" ht="12.75" customHeight="1">
      <c r="A20" s="2" t="s">
        <v>18</v>
      </c>
      <c r="B20" s="29">
        <v>1931600</v>
      </c>
      <c r="C20" s="29">
        <v>1135123</v>
      </c>
      <c r="D20" s="41">
        <v>58.765945330296098</v>
      </c>
      <c r="E20" s="29">
        <v>792350</v>
      </c>
      <c r="F20" s="41">
        <v>41.020397597846298</v>
      </c>
    </row>
    <row r="21" spans="1:6" ht="12.75" customHeight="1">
      <c r="A21" s="2" t="s">
        <v>19</v>
      </c>
      <c r="B21" s="29">
        <v>5370491</v>
      </c>
      <c r="C21" s="29">
        <v>3056750</v>
      </c>
      <c r="D21" s="41">
        <v>56.917514618309603</v>
      </c>
      <c r="E21" s="29">
        <v>2298907</v>
      </c>
      <c r="F21" s="41">
        <v>42.806272275663403</v>
      </c>
    </row>
    <row r="22" spans="1:6" ht="12.75" customHeight="1">
      <c r="A22" s="2" t="s">
        <v>20</v>
      </c>
      <c r="B22" s="29">
        <v>11698207</v>
      </c>
      <c r="C22" s="29">
        <v>3745748</v>
      </c>
      <c r="D22" s="41">
        <v>32.019847144096502</v>
      </c>
      <c r="E22" s="29">
        <v>7841477</v>
      </c>
      <c r="F22" s="41">
        <v>67.031443365637102</v>
      </c>
    </row>
    <row r="23" spans="1:6" ht="12.75" customHeight="1">
      <c r="A23" s="2" t="s">
        <v>21</v>
      </c>
      <c r="B23" s="29">
        <v>3111957</v>
      </c>
      <c r="C23" s="29">
        <v>2056087</v>
      </c>
      <c r="D23" s="41">
        <v>66.070546604596402</v>
      </c>
      <c r="E23" s="29">
        <v>1038040</v>
      </c>
      <c r="F23" s="41">
        <v>33.356502033929097</v>
      </c>
    </row>
    <row r="24" spans="1:6" ht="12.75" customHeight="1">
      <c r="A24" s="2" t="s">
        <v>22</v>
      </c>
      <c r="B24" s="29">
        <v>1344344</v>
      </c>
      <c r="C24" s="29">
        <v>616807</v>
      </c>
      <c r="D24" s="41">
        <v>45.881634462607799</v>
      </c>
      <c r="E24" s="29">
        <v>720192</v>
      </c>
      <c r="F24" s="41">
        <v>53.572002404146602</v>
      </c>
    </row>
    <row r="25" spans="1:6" ht="12.75" customHeight="1">
      <c r="A25" s="2" t="s">
        <v>23</v>
      </c>
      <c r="B25" s="29">
        <v>833547</v>
      </c>
      <c r="C25" s="29">
        <v>646478</v>
      </c>
      <c r="D25" s="41">
        <v>77.557474263598806</v>
      </c>
      <c r="E25" s="29">
        <v>186143</v>
      </c>
      <c r="F25" s="41">
        <v>22.331434220265901</v>
      </c>
    </row>
    <row r="26" spans="1:6" ht="12.75" customHeight="1">
      <c r="A26" s="2" t="s">
        <v>24</v>
      </c>
      <c r="B26" s="29">
        <v>3579298</v>
      </c>
      <c r="C26" s="29">
        <v>2189940</v>
      </c>
      <c r="D26" s="41">
        <v>61.183505815944898</v>
      </c>
      <c r="E26" s="29">
        <v>1362700</v>
      </c>
      <c r="F26" s="41">
        <v>38.071711268522499</v>
      </c>
    </row>
    <row r="27" spans="1:6" ht="12.75" customHeight="1">
      <c r="A27" s="2" t="s">
        <v>25</v>
      </c>
      <c r="B27" s="29">
        <v>2655574</v>
      </c>
      <c r="C27" s="29">
        <v>1710994</v>
      </c>
      <c r="D27" s="41">
        <v>64.4302888942278</v>
      </c>
      <c r="E27" s="29">
        <v>943395</v>
      </c>
      <c r="F27" s="41">
        <v>35.525087984744502</v>
      </c>
    </row>
    <row r="28" spans="1:6" ht="12.75" customHeight="1">
      <c r="A28" s="2" t="s">
        <v>26</v>
      </c>
      <c r="B28" s="29">
        <v>4104708</v>
      </c>
      <c r="C28" s="29">
        <v>1989867</v>
      </c>
      <c r="D28" s="41">
        <v>48.477674904037002</v>
      </c>
      <c r="E28" s="29">
        <v>2101921</v>
      </c>
      <c r="F28" s="41">
        <v>51.207564581938598</v>
      </c>
    </row>
    <row r="29" spans="1:6" ht="12.75" customHeight="1">
      <c r="A29" s="2" t="s">
        <v>27</v>
      </c>
      <c r="B29" s="29">
        <v>1365684</v>
      </c>
      <c r="C29" s="29">
        <v>724256</v>
      </c>
      <c r="D29" s="41">
        <v>53.032473105052098</v>
      </c>
      <c r="E29" s="29">
        <v>634963</v>
      </c>
      <c r="F29" s="41">
        <v>46.494137736108797</v>
      </c>
    </row>
    <row r="30" spans="1:6" ht="12.75" customHeight="1">
      <c r="A30" s="2" t="s">
        <v>28</v>
      </c>
      <c r="B30" s="29">
        <v>1094796</v>
      </c>
      <c r="C30" s="29">
        <v>610988</v>
      </c>
      <c r="D30" s="41">
        <v>55.808388046722897</v>
      </c>
      <c r="E30" s="29">
        <v>469526</v>
      </c>
      <c r="F30" s="41">
        <v>42.887076679125599</v>
      </c>
    </row>
    <row r="31" spans="1:6" ht="12.75" customHeight="1">
      <c r="A31" s="2" t="s">
        <v>29</v>
      </c>
      <c r="B31" s="29">
        <v>1826071</v>
      </c>
      <c r="C31" s="29">
        <v>1156163</v>
      </c>
      <c r="D31" s="41">
        <v>63.314241341108897</v>
      </c>
      <c r="E31" s="29">
        <v>663448</v>
      </c>
      <c r="F31" s="41">
        <v>36.331993662896998</v>
      </c>
    </row>
    <row r="32" spans="1:6" ht="12.75" customHeight="1">
      <c r="A32" s="55" t="s">
        <v>30</v>
      </c>
      <c r="B32" s="64">
        <v>2030436</v>
      </c>
      <c r="C32" s="64">
        <v>1452747</v>
      </c>
      <c r="D32" s="65">
        <v>71.548524553347207</v>
      </c>
      <c r="E32" s="64">
        <v>570592</v>
      </c>
      <c r="F32" s="65">
        <v>28.101944606971099</v>
      </c>
    </row>
    <row r="33" spans="1:17" ht="12.75" customHeight="1">
      <c r="A33" s="2" t="s">
        <v>31</v>
      </c>
      <c r="B33" s="29">
        <v>1999857</v>
      </c>
      <c r="C33" s="29">
        <v>1186461</v>
      </c>
      <c r="D33" s="41">
        <v>59.327291901370899</v>
      </c>
      <c r="E33" s="29">
        <v>805663</v>
      </c>
      <c r="F33" s="41">
        <v>40.286030451177297</v>
      </c>
    </row>
    <row r="34" spans="1:17" ht="12.75" customHeight="1">
      <c r="A34" s="2" t="s">
        <v>32</v>
      </c>
      <c r="B34" s="29">
        <v>1573096</v>
      </c>
      <c r="C34" s="29">
        <v>564558</v>
      </c>
      <c r="D34" s="41">
        <v>35.888337393267797</v>
      </c>
      <c r="E34" s="29">
        <v>1003029</v>
      </c>
      <c r="F34" s="41">
        <v>63.761461474697001</v>
      </c>
    </row>
    <row r="35" spans="1:17" ht="12.75" customHeight="1">
      <c r="A35" s="2" t="s">
        <v>33</v>
      </c>
      <c r="B35" s="29">
        <v>2446787</v>
      </c>
      <c r="C35" s="29">
        <v>1428176</v>
      </c>
      <c r="D35" s="41">
        <v>58.369445317471403</v>
      </c>
      <c r="E35" s="29">
        <v>1008447</v>
      </c>
      <c r="F35" s="41">
        <v>41.215152769734303</v>
      </c>
    </row>
    <row r="36" spans="1:17" ht="12.75" customHeight="1">
      <c r="A36" s="2" t="s">
        <v>34</v>
      </c>
      <c r="B36" s="29">
        <v>853298</v>
      </c>
      <c r="C36" s="29">
        <v>481586</v>
      </c>
      <c r="D36" s="41">
        <v>56.438196269064299</v>
      </c>
      <c r="E36" s="29">
        <v>366446</v>
      </c>
      <c r="F36" s="41">
        <v>42.944668802692597</v>
      </c>
    </row>
    <row r="37" spans="1:17" ht="12.75" customHeight="1">
      <c r="A37" s="2" t="s">
        <v>35</v>
      </c>
      <c r="B37" s="29">
        <v>5538448</v>
      </c>
      <c r="C37" s="29">
        <v>3058310</v>
      </c>
      <c r="D37" s="41">
        <v>55.219621092407102</v>
      </c>
      <c r="E37" s="29">
        <v>2458008</v>
      </c>
      <c r="F37" s="41">
        <v>44.380808486420698</v>
      </c>
    </row>
    <row r="38" spans="1:17" ht="12.75" customHeight="1">
      <c r="A38" s="2" t="s">
        <v>36</v>
      </c>
      <c r="B38" s="29">
        <v>1469414</v>
      </c>
      <c r="C38" s="29">
        <v>972817</v>
      </c>
      <c r="D38" s="41">
        <v>66.204418904406793</v>
      </c>
      <c r="E38" s="29">
        <v>491346</v>
      </c>
      <c r="F38" s="41">
        <v>33.438227756098698</v>
      </c>
    </row>
    <row r="39" spans="1:17" ht="12.75" customHeight="1">
      <c r="A39" s="2" t="s">
        <v>37</v>
      </c>
      <c r="B39" s="29">
        <v>1008528</v>
      </c>
      <c r="C39" s="29">
        <v>614075</v>
      </c>
      <c r="D39" s="41">
        <v>60.888245046245601</v>
      </c>
      <c r="E39" s="29">
        <v>384964</v>
      </c>
      <c r="F39" s="41">
        <v>38.170878746053702</v>
      </c>
    </row>
    <row r="40" spans="1:17">
      <c r="A40" s="2"/>
      <c r="B40" s="52"/>
      <c r="C40" s="53"/>
      <c r="D40" s="53"/>
      <c r="E40" s="53"/>
      <c r="F40" s="53"/>
    </row>
    <row r="41" spans="1:17" s="15" customFormat="1" ht="61.5" customHeight="1">
      <c r="A41" s="170" t="s">
        <v>74</v>
      </c>
      <c r="B41" s="170"/>
      <c r="C41" s="170"/>
      <c r="D41" s="170"/>
      <c r="E41" s="170"/>
      <c r="F41" s="170"/>
      <c r="G41" s="62"/>
      <c r="H41" s="62"/>
      <c r="I41" s="63"/>
      <c r="J41" s="63"/>
      <c r="K41" s="63"/>
      <c r="L41" s="63"/>
      <c r="M41" s="63"/>
      <c r="N41" s="63"/>
      <c r="O41" s="63"/>
      <c r="P41" s="63"/>
      <c r="Q41" s="63"/>
    </row>
    <row r="42" spans="1:17" s="3" customFormat="1" ht="12.75" customHeight="1">
      <c r="A42" s="173" t="s">
        <v>71</v>
      </c>
      <c r="B42" s="173"/>
      <c r="C42" s="173"/>
      <c r="D42" s="23"/>
      <c r="H42" s="22"/>
      <c r="J42" s="24"/>
      <c r="K42" s="24"/>
      <c r="L42" s="24"/>
      <c r="M42" s="24"/>
      <c r="N42" s="24"/>
      <c r="O42" s="24"/>
      <c r="P42" s="24"/>
      <c r="Q42" s="24"/>
    </row>
    <row r="43" spans="1:17" s="3" customFormat="1" ht="12.75" customHeight="1">
      <c r="A43" s="172" t="s">
        <v>72</v>
      </c>
      <c r="B43" s="172"/>
      <c r="C43" s="172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2.75" customHeight="1">
      <c r="A44" s="166" t="s">
        <v>44</v>
      </c>
      <c r="B44" s="166"/>
      <c r="C44" s="166"/>
      <c r="D44" s="166"/>
      <c r="E44" s="166"/>
      <c r="F44" s="166"/>
    </row>
    <row r="45" spans="1:17" s="12" customFormat="1" ht="12.75" customHeight="1">
      <c r="A45" s="166" t="s">
        <v>39</v>
      </c>
      <c r="B45" s="166"/>
      <c r="C45" s="166"/>
      <c r="D45" s="166"/>
      <c r="E45" s="166"/>
      <c r="F45" s="166"/>
      <c r="G45" s="1"/>
      <c r="H45" s="1"/>
      <c r="I45" s="1"/>
      <c r="J45" s="1"/>
      <c r="K45" s="1"/>
      <c r="L45" s="1"/>
      <c r="M45" s="1"/>
    </row>
    <row r="46" spans="1:17" ht="12.75" customHeight="1">
      <c r="A46" s="155" t="s">
        <v>75</v>
      </c>
      <c r="B46" s="155"/>
      <c r="C46" s="155"/>
      <c r="D46" s="155"/>
      <c r="E46" s="155"/>
      <c r="F46" s="155"/>
    </row>
    <row r="47" spans="1:17" ht="12.75" customHeight="1">
      <c r="A47" s="169"/>
      <c r="B47" s="169"/>
      <c r="C47" s="169"/>
      <c r="D47" s="169"/>
      <c r="E47" s="169"/>
      <c r="F47" s="169"/>
    </row>
    <row r="48" spans="1:17" ht="12.75" customHeight="1">
      <c r="A48" s="19"/>
    </row>
    <row r="49" spans="1:1" ht="12.75" customHeight="1">
      <c r="A49" s="2"/>
    </row>
    <row r="50" spans="1:1" ht="12.75" customHeight="1"/>
    <row r="51" spans="1:1" ht="12.75" customHeight="1"/>
    <row r="52" spans="1:1" ht="12.75" customHeight="1"/>
    <row r="53" spans="1:1" ht="12.75" customHeight="1"/>
    <row r="54" spans="1:1" ht="12.75" customHeight="1"/>
    <row r="55" spans="1:1" ht="12.75" customHeight="1"/>
    <row r="56" spans="1:1" ht="12.75" customHeight="1"/>
    <row r="57" spans="1:1" ht="12.75" customHeight="1"/>
    <row r="58" spans="1:1" ht="12.75" customHeight="1"/>
    <row r="59" spans="1:1" ht="12.75" customHeight="1"/>
    <row r="60" spans="1:1" ht="12.75" customHeight="1"/>
    <row r="61" spans="1:1" ht="12.75" customHeight="1"/>
    <row r="62" spans="1:1" ht="12.75" customHeight="1"/>
    <row r="63" spans="1:1" ht="12.75" customHeight="1"/>
    <row r="64" spans="1: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mergeCells count="14">
    <mergeCell ref="A47:F47"/>
    <mergeCell ref="A1:F1"/>
    <mergeCell ref="A2:F2"/>
    <mergeCell ref="A41:F41"/>
    <mergeCell ref="A44:F44"/>
    <mergeCell ref="A42:C42"/>
    <mergeCell ref="A43:C43"/>
    <mergeCell ref="A45:F45"/>
    <mergeCell ref="A46:F46"/>
    <mergeCell ref="A4:A6"/>
    <mergeCell ref="B4:B6"/>
    <mergeCell ref="C4:F4"/>
    <mergeCell ref="C5:D5"/>
    <mergeCell ref="E5:F5"/>
  </mergeCells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6"/>
  <sheetViews>
    <sheetView workbookViewId="0">
      <selection activeCell="D8" sqref="D8:D40"/>
    </sheetView>
  </sheetViews>
  <sheetFormatPr baseColWidth="10" defaultColWidth="10.7109375" defaultRowHeight="15"/>
  <cols>
    <col min="1" max="1" width="23.42578125" style="18" customWidth="1" collapsed="1"/>
    <col min="2" max="2" width="12" style="1" customWidth="1" collapsed="1"/>
    <col min="3" max="6" width="13.28515625" style="1" customWidth="1" collapsed="1"/>
    <col min="7" max="247" width="11.42578125" style="1" customWidth="1" collapsed="1"/>
    <col min="248" max="248" width="24.5703125" style="1" customWidth="1" collapsed="1"/>
    <col min="249" max="249" width="19.5703125" style="1" customWidth="1" collapsed="1"/>
    <col min="250" max="250" width="0.85546875" style="1" customWidth="1" collapsed="1"/>
    <col min="251" max="251" width="10.7109375" style="1" collapsed="1"/>
    <col min="252" max="253" width="10.7109375" style="1"/>
    <col min="254" max="254" width="10.7109375" style="1" collapsed="1"/>
    <col min="255" max="255" width="10.7109375" style="1"/>
    <col min="256" max="16384" width="10.7109375" style="1" collapsed="1"/>
  </cols>
  <sheetData>
    <row r="1" spans="1:13" ht="39.950000000000003" customHeight="1">
      <c r="A1" s="153"/>
      <c r="B1" s="153"/>
      <c r="C1" s="153"/>
      <c r="D1" s="153"/>
      <c r="E1" s="153"/>
      <c r="F1" s="153"/>
    </row>
    <row r="2" spans="1:13" s="45" customFormat="1" ht="28.5" customHeight="1">
      <c r="A2" s="154" t="s">
        <v>76</v>
      </c>
      <c r="B2" s="154"/>
      <c r="C2" s="154"/>
      <c r="D2" s="154"/>
      <c r="E2" s="154"/>
      <c r="F2" s="154"/>
      <c r="G2" s="54"/>
    </row>
    <row r="3" spans="1:13" s="5" customFormat="1" ht="12.75" customHeight="1">
      <c r="A3" s="4"/>
    </row>
    <row r="4" spans="1:13" ht="15" customHeight="1">
      <c r="A4" s="159" t="s">
        <v>0</v>
      </c>
      <c r="B4" s="160" t="s">
        <v>68</v>
      </c>
      <c r="C4" s="163" t="s">
        <v>69</v>
      </c>
      <c r="D4" s="163"/>
      <c r="E4" s="163"/>
      <c r="F4" s="163"/>
    </row>
    <row r="5" spans="1:13" ht="15" customHeight="1">
      <c r="A5" s="167"/>
      <c r="B5" s="168"/>
      <c r="C5" s="164" t="s">
        <v>1</v>
      </c>
      <c r="D5" s="164"/>
      <c r="E5" s="164" t="s">
        <v>2</v>
      </c>
      <c r="F5" s="164"/>
    </row>
    <row r="6" spans="1:13" ht="15" customHeight="1">
      <c r="A6" s="167"/>
      <c r="B6" s="168"/>
      <c r="C6" s="48" t="s">
        <v>3</v>
      </c>
      <c r="D6" s="48" t="s">
        <v>4</v>
      </c>
      <c r="E6" s="48" t="s">
        <v>3</v>
      </c>
      <c r="F6" s="48" t="s">
        <v>4</v>
      </c>
    </row>
    <row r="7" spans="1:13" ht="4.5" customHeight="1">
      <c r="A7" s="7"/>
      <c r="B7" s="6"/>
      <c r="C7" s="8"/>
      <c r="D7" s="8"/>
      <c r="E7" s="9"/>
      <c r="F7" s="8"/>
    </row>
    <row r="8" spans="1:13" s="12" customFormat="1" ht="12.75" customHeight="1">
      <c r="A8" s="25" t="s">
        <v>5</v>
      </c>
      <c r="B8" s="25">
        <v>83888403</v>
      </c>
      <c r="C8" s="25">
        <v>44987209</v>
      </c>
      <c r="D8" s="42">
        <v>53.627447169306599</v>
      </c>
      <c r="E8" s="25">
        <v>38577675</v>
      </c>
      <c r="F8" s="42">
        <v>45.9868988088854</v>
      </c>
      <c r="G8" s="1"/>
      <c r="H8" s="1"/>
      <c r="I8" s="1"/>
      <c r="J8" s="1"/>
      <c r="K8" s="1"/>
      <c r="L8" s="1"/>
      <c r="M8" s="1"/>
    </row>
    <row r="9" spans="1:13" ht="12.75" customHeight="1">
      <c r="A9" s="26" t="s">
        <v>6</v>
      </c>
      <c r="B9" s="27">
        <v>864324</v>
      </c>
      <c r="C9" s="27">
        <v>473643</v>
      </c>
      <c r="D9" s="43">
        <v>54.799241950935098</v>
      </c>
      <c r="E9" s="27">
        <v>387458</v>
      </c>
      <c r="F9" s="43">
        <v>44.827865476372303</v>
      </c>
    </row>
    <row r="10" spans="1:13" ht="12.75" customHeight="1">
      <c r="A10" s="26" t="s">
        <v>7</v>
      </c>
      <c r="B10" s="27">
        <v>2440700</v>
      </c>
      <c r="C10" s="27">
        <v>1364462</v>
      </c>
      <c r="D10" s="43">
        <v>55.904535584053797</v>
      </c>
      <c r="E10" s="27">
        <v>1055801</v>
      </c>
      <c r="F10" s="43">
        <v>43.2581226697259</v>
      </c>
      <c r="G10" s="16"/>
      <c r="H10" s="17"/>
      <c r="I10" s="12"/>
      <c r="J10" s="12"/>
      <c r="K10" s="12"/>
      <c r="L10" s="12"/>
      <c r="M10" s="12"/>
    </row>
    <row r="11" spans="1:13" ht="12.75" customHeight="1">
      <c r="A11" s="26" t="s">
        <v>8</v>
      </c>
      <c r="B11" s="27">
        <v>561125</v>
      </c>
      <c r="C11" s="27">
        <v>349510</v>
      </c>
      <c r="D11" s="43">
        <v>62.287369124526599</v>
      </c>
      <c r="E11" s="27">
        <v>207410</v>
      </c>
      <c r="F11" s="43">
        <v>36.963243484072201</v>
      </c>
    </row>
    <row r="12" spans="1:13" ht="12.75" customHeight="1">
      <c r="A12" s="26" t="s">
        <v>9</v>
      </c>
      <c r="B12" s="27">
        <v>637456</v>
      </c>
      <c r="C12" s="27">
        <v>350125</v>
      </c>
      <c r="D12" s="43">
        <v>54.925359554228102</v>
      </c>
      <c r="E12" s="27">
        <v>281235</v>
      </c>
      <c r="F12" s="43">
        <v>44.118339148113698</v>
      </c>
    </row>
    <row r="13" spans="1:13" ht="12.75" customHeight="1">
      <c r="A13" s="26" t="s">
        <v>10</v>
      </c>
      <c r="B13" s="27">
        <v>2039213</v>
      </c>
      <c r="C13" s="27">
        <v>1465645</v>
      </c>
      <c r="D13" s="43">
        <v>71.873070640487299</v>
      </c>
      <c r="E13" s="27">
        <v>569476</v>
      </c>
      <c r="F13" s="43">
        <v>27.926263710558899</v>
      </c>
    </row>
    <row r="14" spans="1:13" ht="12.75" customHeight="1">
      <c r="A14" s="26" t="s">
        <v>11</v>
      </c>
      <c r="B14" s="27">
        <v>519563</v>
      </c>
      <c r="C14" s="27">
        <v>284523</v>
      </c>
      <c r="D14" s="43">
        <v>54.761982666202201</v>
      </c>
      <c r="E14" s="27">
        <v>234139</v>
      </c>
      <c r="F14" s="43">
        <v>45.0646023677591</v>
      </c>
    </row>
    <row r="15" spans="1:13" ht="12.75" customHeight="1">
      <c r="A15" s="26" t="s">
        <v>12</v>
      </c>
      <c r="B15" s="27">
        <v>3265247</v>
      </c>
      <c r="C15" s="27">
        <v>2100654</v>
      </c>
      <c r="D15" s="43">
        <v>64.333693591939607</v>
      </c>
      <c r="E15" s="27">
        <v>1159917</v>
      </c>
      <c r="F15" s="43">
        <v>35.523101315153198</v>
      </c>
    </row>
    <row r="16" spans="1:13" ht="12.75" customHeight="1">
      <c r="A16" s="26" t="s">
        <v>13</v>
      </c>
      <c r="B16" s="27">
        <v>2545863</v>
      </c>
      <c r="C16" s="27">
        <v>1716023</v>
      </c>
      <c r="D16" s="43">
        <v>67.4043732911001</v>
      </c>
      <c r="E16" s="27">
        <v>821326</v>
      </c>
      <c r="F16" s="43">
        <v>32.261201800725303</v>
      </c>
    </row>
    <row r="17" spans="1:6" ht="12.75" customHeight="1">
      <c r="A17" s="26" t="s">
        <v>43</v>
      </c>
      <c r="B17" s="27">
        <v>6903830</v>
      </c>
      <c r="C17" s="27">
        <v>2495823</v>
      </c>
      <c r="D17" s="43">
        <v>36.151281245337699</v>
      </c>
      <c r="E17" s="27">
        <v>4368404</v>
      </c>
      <c r="F17" s="43">
        <v>63.275080643642703</v>
      </c>
    </row>
    <row r="18" spans="1:6" ht="12.75" customHeight="1">
      <c r="A18" s="26" t="s">
        <v>15</v>
      </c>
      <c r="B18" s="27">
        <v>1178682</v>
      </c>
      <c r="C18" s="27">
        <v>812257</v>
      </c>
      <c r="D18" s="43">
        <v>68.912310529896899</v>
      </c>
      <c r="E18" s="27">
        <v>364235</v>
      </c>
      <c r="F18" s="43">
        <v>30.9018887197734</v>
      </c>
    </row>
    <row r="19" spans="1:6" ht="12.75" customHeight="1">
      <c r="A19" s="26" t="s">
        <v>16</v>
      </c>
      <c r="B19" s="27">
        <v>3858134</v>
      </c>
      <c r="C19" s="27">
        <v>1893465</v>
      </c>
      <c r="D19" s="43">
        <v>49.077222304875903</v>
      </c>
      <c r="E19" s="27">
        <v>1964060</v>
      </c>
      <c r="F19" s="43">
        <v>50.906992862352602</v>
      </c>
    </row>
    <row r="20" spans="1:6" ht="12.75" customHeight="1">
      <c r="A20" s="26" t="s">
        <v>17</v>
      </c>
      <c r="B20" s="27">
        <v>2285293</v>
      </c>
      <c r="C20" s="27">
        <v>1443155</v>
      </c>
      <c r="D20" s="43">
        <v>63.149670523648403</v>
      </c>
      <c r="E20" s="27">
        <v>827374</v>
      </c>
      <c r="F20" s="43">
        <v>36.2042854023532</v>
      </c>
    </row>
    <row r="21" spans="1:6" ht="12.75" customHeight="1">
      <c r="A21" s="26" t="s">
        <v>18</v>
      </c>
      <c r="B21" s="27">
        <v>1960305</v>
      </c>
      <c r="C21" s="27">
        <v>1118684</v>
      </c>
      <c r="D21" s="43">
        <v>57.066833987568302</v>
      </c>
      <c r="E21" s="27">
        <v>838735</v>
      </c>
      <c r="F21" s="43">
        <v>42.7859440240167</v>
      </c>
    </row>
    <row r="22" spans="1:6" ht="12.75" customHeight="1">
      <c r="A22" s="26" t="s">
        <v>19</v>
      </c>
      <c r="B22" s="27">
        <v>5519573</v>
      </c>
      <c r="C22" s="27">
        <v>3189229</v>
      </c>
      <c r="D22" s="43">
        <v>57.780357284884197</v>
      </c>
      <c r="E22" s="27">
        <v>2326835</v>
      </c>
      <c r="F22" s="43">
        <v>42.1560689567834</v>
      </c>
    </row>
    <row r="23" spans="1:6" ht="12.75" customHeight="1">
      <c r="A23" s="26" t="s">
        <v>20</v>
      </c>
      <c r="B23" s="27">
        <v>11939576</v>
      </c>
      <c r="C23" s="27">
        <v>4293666</v>
      </c>
      <c r="D23" s="43">
        <v>35.961628788158002</v>
      </c>
      <c r="E23" s="27">
        <v>7605971</v>
      </c>
      <c r="F23" s="43">
        <v>63.703861845680301</v>
      </c>
    </row>
    <row r="24" spans="1:6" ht="12.75" customHeight="1">
      <c r="A24" s="26" t="s">
        <v>21</v>
      </c>
      <c r="B24" s="27">
        <v>3087072</v>
      </c>
      <c r="C24" s="27">
        <v>2019167</v>
      </c>
      <c r="D24" s="43">
        <v>65.407188429683501</v>
      </c>
      <c r="E24" s="27">
        <v>1043098</v>
      </c>
      <c r="F24" s="43">
        <v>33.789234588632901</v>
      </c>
    </row>
    <row r="25" spans="1:6" ht="12.75" customHeight="1">
      <c r="A25" s="26" t="s">
        <v>22</v>
      </c>
      <c r="B25" s="27">
        <v>1360977</v>
      </c>
      <c r="C25" s="27">
        <v>622260</v>
      </c>
      <c r="D25" s="43">
        <v>45.721566198400097</v>
      </c>
      <c r="E25" s="27">
        <v>729386</v>
      </c>
      <c r="F25" s="43">
        <v>53.592823390843499</v>
      </c>
    </row>
    <row r="26" spans="1:6" ht="12.75" customHeight="1">
      <c r="A26" s="26" t="s">
        <v>23</v>
      </c>
      <c r="B26" s="27">
        <v>852214</v>
      </c>
      <c r="C26" s="27">
        <v>638999</v>
      </c>
      <c r="D26" s="43">
        <v>74.981049360841297</v>
      </c>
      <c r="E26" s="27">
        <v>211438</v>
      </c>
      <c r="F26" s="43">
        <v>24.810434937703398</v>
      </c>
    </row>
    <row r="27" spans="1:6" ht="12.75" customHeight="1">
      <c r="A27" s="26" t="s">
        <v>24</v>
      </c>
      <c r="B27" s="27">
        <v>3625360</v>
      </c>
      <c r="C27" s="27">
        <v>2153520</v>
      </c>
      <c r="D27" s="43">
        <v>59.401549087538903</v>
      </c>
      <c r="E27" s="27">
        <v>1454170</v>
      </c>
      <c r="F27" s="43">
        <v>40.111051040448402</v>
      </c>
    </row>
    <row r="28" spans="1:6" ht="12.75" customHeight="1">
      <c r="A28" s="26" t="s">
        <v>25</v>
      </c>
      <c r="B28" s="27">
        <v>2675674</v>
      </c>
      <c r="C28" s="27">
        <v>1744178</v>
      </c>
      <c r="D28" s="43">
        <v>65.186491328913803</v>
      </c>
      <c r="E28" s="27">
        <v>927406</v>
      </c>
      <c r="F28" s="43">
        <v>34.660649989497998</v>
      </c>
    </row>
    <row r="29" spans="1:6" ht="12.75" customHeight="1">
      <c r="A29" s="26" t="s">
        <v>26</v>
      </c>
      <c r="B29" s="27">
        <v>4150833</v>
      </c>
      <c r="C29" s="27">
        <v>2112017</v>
      </c>
      <c r="D29" s="43">
        <v>50.881762769063499</v>
      </c>
      <c r="E29" s="27">
        <v>2013586</v>
      </c>
      <c r="F29" s="43">
        <v>48.510407429063001</v>
      </c>
    </row>
    <row r="30" spans="1:6" ht="12.75" customHeight="1">
      <c r="A30" s="26" t="s">
        <v>27</v>
      </c>
      <c r="B30" s="27">
        <v>1390035</v>
      </c>
      <c r="C30" s="27">
        <v>758985</v>
      </c>
      <c r="D30" s="43">
        <v>54.601862543029497</v>
      </c>
      <c r="E30" s="27">
        <v>628747</v>
      </c>
      <c r="F30" s="43">
        <v>45.232458175513599</v>
      </c>
    </row>
    <row r="31" spans="1:6" ht="12.75" customHeight="1">
      <c r="A31" s="26" t="s">
        <v>28</v>
      </c>
      <c r="B31" s="27">
        <v>1125203</v>
      </c>
      <c r="C31" s="27">
        <v>625008</v>
      </c>
      <c r="D31" s="43">
        <v>55.546243655589301</v>
      </c>
      <c r="E31" s="27">
        <v>494434</v>
      </c>
      <c r="F31" s="43">
        <v>43.941759842446203</v>
      </c>
    </row>
    <row r="32" spans="1:6" ht="12.75" customHeight="1">
      <c r="A32" s="26" t="s">
        <v>29</v>
      </c>
      <c r="B32" s="27">
        <v>1857886</v>
      </c>
      <c r="C32" s="27">
        <v>1123668</v>
      </c>
      <c r="D32" s="43">
        <v>60.480998295912698</v>
      </c>
      <c r="E32" s="27">
        <v>728892</v>
      </c>
      <c r="F32" s="43">
        <v>39.232331800767099</v>
      </c>
    </row>
    <row r="33" spans="1:17" ht="12.75" customHeight="1">
      <c r="A33" s="66" t="s">
        <v>30</v>
      </c>
      <c r="B33" s="67">
        <v>2091794</v>
      </c>
      <c r="C33" s="67">
        <v>1415789</v>
      </c>
      <c r="D33" s="68">
        <v>67.683003202036105</v>
      </c>
      <c r="E33" s="67">
        <v>668165</v>
      </c>
      <c r="F33" s="68">
        <v>31.942198897214499</v>
      </c>
    </row>
    <row r="34" spans="1:17" ht="12.75" customHeight="1">
      <c r="A34" s="26" t="s">
        <v>31</v>
      </c>
      <c r="B34" s="27">
        <v>2033340</v>
      </c>
      <c r="C34" s="27">
        <v>1132424</v>
      </c>
      <c r="D34" s="43">
        <v>55.692801007209802</v>
      </c>
      <c r="E34" s="27">
        <v>900916</v>
      </c>
      <c r="F34" s="43">
        <v>44.307198992790198</v>
      </c>
    </row>
    <row r="35" spans="1:17" ht="12.75" customHeight="1">
      <c r="A35" s="26" t="s">
        <v>32</v>
      </c>
      <c r="B35" s="27">
        <v>1626476</v>
      </c>
      <c r="C35" s="27">
        <v>567233</v>
      </c>
      <c r="D35" s="43">
        <v>34.874968951278703</v>
      </c>
      <c r="E35" s="27">
        <v>1047015</v>
      </c>
      <c r="F35" s="43">
        <v>64.373221615320503</v>
      </c>
    </row>
    <row r="36" spans="1:17" ht="12.75" customHeight="1">
      <c r="A36" s="26" t="s">
        <v>33</v>
      </c>
      <c r="B36" s="27">
        <v>2466039</v>
      </c>
      <c r="C36" s="27">
        <v>1502034</v>
      </c>
      <c r="D36" s="43">
        <v>60.908769082727403</v>
      </c>
      <c r="E36" s="27">
        <v>949372</v>
      </c>
      <c r="F36" s="43">
        <v>38.497850196205299</v>
      </c>
    </row>
    <row r="37" spans="1:17" ht="12.75" customHeight="1">
      <c r="A37" s="26" t="s">
        <v>34</v>
      </c>
      <c r="B37" s="27">
        <v>866087</v>
      </c>
      <c r="C37" s="27">
        <v>469718</v>
      </c>
      <c r="D37" s="43">
        <v>54.234505309512798</v>
      </c>
      <c r="E37" s="27">
        <v>388745</v>
      </c>
      <c r="F37" s="43">
        <v>44.885213610180003</v>
      </c>
    </row>
    <row r="38" spans="1:17" ht="12.75" customHeight="1">
      <c r="A38" s="26" t="s">
        <v>35</v>
      </c>
      <c r="B38" s="27">
        <v>5607157</v>
      </c>
      <c r="C38" s="27">
        <v>3081430</v>
      </c>
      <c r="D38" s="43">
        <v>54.955300877075501</v>
      </c>
      <c r="E38" s="27">
        <v>2505948</v>
      </c>
      <c r="F38" s="43">
        <v>44.691953515837</v>
      </c>
    </row>
    <row r="39" spans="1:17" ht="12.75" customHeight="1">
      <c r="A39" s="26" t="s">
        <v>36</v>
      </c>
      <c r="B39" s="27">
        <v>1509142</v>
      </c>
      <c r="C39" s="27">
        <v>1040143</v>
      </c>
      <c r="D39" s="43">
        <v>68.922805143584895</v>
      </c>
      <c r="E39" s="27">
        <v>460200</v>
      </c>
      <c r="F39" s="43">
        <v>30.4941483306409</v>
      </c>
    </row>
    <row r="40" spans="1:17" ht="12.75" customHeight="1">
      <c r="A40" s="26" t="s">
        <v>37</v>
      </c>
      <c r="B40" s="27">
        <v>1044230</v>
      </c>
      <c r="C40" s="27">
        <v>629772</v>
      </c>
      <c r="D40" s="43">
        <v>60.3097018855999</v>
      </c>
      <c r="E40" s="27">
        <v>413781</v>
      </c>
      <c r="F40" s="43">
        <v>39.625465654118301</v>
      </c>
    </row>
    <row r="41" spans="1:17">
      <c r="A41" s="2"/>
      <c r="B41" s="52"/>
      <c r="C41" s="53"/>
      <c r="D41" s="53"/>
      <c r="E41" s="53"/>
      <c r="F41" s="53"/>
    </row>
    <row r="42" spans="1:17" s="15" customFormat="1" ht="57" customHeight="1">
      <c r="A42" s="170" t="s">
        <v>77</v>
      </c>
      <c r="B42" s="170"/>
      <c r="C42" s="170"/>
      <c r="D42" s="170"/>
      <c r="E42" s="170"/>
      <c r="F42" s="170"/>
      <c r="G42" s="62"/>
      <c r="H42" s="62"/>
      <c r="I42" s="63"/>
      <c r="J42" s="63"/>
      <c r="K42" s="63"/>
      <c r="L42" s="63"/>
      <c r="M42" s="63"/>
      <c r="N42" s="63"/>
      <c r="O42" s="63"/>
      <c r="P42" s="63"/>
      <c r="Q42" s="63"/>
    </row>
    <row r="43" spans="1:17" s="3" customFormat="1" ht="12.75" customHeight="1">
      <c r="A43" s="173" t="s">
        <v>71</v>
      </c>
      <c r="B43" s="173"/>
      <c r="C43" s="173"/>
      <c r="D43" s="23"/>
      <c r="H43" s="22"/>
      <c r="J43" s="24"/>
      <c r="K43" s="24"/>
      <c r="L43" s="24"/>
      <c r="M43" s="24"/>
      <c r="N43" s="24"/>
      <c r="O43" s="24"/>
      <c r="P43" s="24"/>
      <c r="Q43" s="24"/>
    </row>
    <row r="44" spans="1:17" s="3" customFormat="1" ht="12.75" customHeight="1">
      <c r="A44" s="172" t="s">
        <v>72</v>
      </c>
      <c r="B44" s="172"/>
      <c r="C44" s="172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2.75" customHeight="1">
      <c r="A45" s="166" t="s">
        <v>45</v>
      </c>
      <c r="B45" s="166"/>
      <c r="C45" s="166"/>
      <c r="D45" s="166"/>
      <c r="E45" s="166"/>
      <c r="F45" s="166"/>
    </row>
    <row r="46" spans="1:17" s="12" customFormat="1" ht="12.75" customHeight="1">
      <c r="A46" s="166" t="s">
        <v>39</v>
      </c>
      <c r="B46" s="166"/>
      <c r="C46" s="166"/>
      <c r="D46" s="166"/>
      <c r="E46" s="166"/>
      <c r="F46" s="166"/>
      <c r="G46" s="1"/>
      <c r="H46" s="1"/>
      <c r="I46" s="1"/>
      <c r="J46" s="1"/>
      <c r="K46" s="1"/>
      <c r="L46" s="1"/>
      <c r="M46" s="1"/>
    </row>
    <row r="47" spans="1:17" ht="12.75" customHeight="1">
      <c r="A47" s="155" t="s">
        <v>78</v>
      </c>
      <c r="B47" s="155"/>
      <c r="C47" s="155"/>
      <c r="D47" s="155"/>
      <c r="E47" s="155"/>
      <c r="F47" s="155"/>
    </row>
    <row r="48" spans="1:17" ht="12.75" customHeight="1">
      <c r="A48" s="169"/>
      <c r="B48" s="169"/>
      <c r="C48" s="169"/>
      <c r="D48" s="169"/>
      <c r="E48" s="169"/>
      <c r="F48" s="169"/>
    </row>
    <row r="49" spans="1:1" ht="12.75" customHeight="1">
      <c r="A49" s="19"/>
    </row>
    <row r="50" spans="1:1" ht="12.75" customHeight="1">
      <c r="A50" s="2"/>
    </row>
    <row r="51" spans="1:1" ht="12.75" customHeight="1"/>
    <row r="52" spans="1:1" ht="12.75" customHeight="1"/>
    <row r="53" spans="1:1" ht="12.75" customHeight="1"/>
    <row r="54" spans="1:1" ht="12.75" customHeight="1"/>
    <row r="55" spans="1:1" ht="12.75" customHeight="1"/>
    <row r="56" spans="1:1" ht="12.75" customHeight="1"/>
    <row r="57" spans="1:1" ht="12.75" customHeight="1"/>
    <row r="58" spans="1:1" ht="12.75" customHeight="1"/>
    <row r="59" spans="1:1" ht="12.75" customHeight="1"/>
    <row r="60" spans="1:1" ht="12.75" customHeight="1"/>
    <row r="61" spans="1:1" ht="12.75" customHeight="1"/>
    <row r="62" spans="1:1" ht="12.75" customHeight="1"/>
    <row r="63" spans="1:1" ht="12.75" customHeight="1"/>
    <row r="64" spans="1: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mergeCells count="14">
    <mergeCell ref="A46:F46"/>
    <mergeCell ref="A47:F47"/>
    <mergeCell ref="A48:F48"/>
    <mergeCell ref="A1:F1"/>
    <mergeCell ref="A2:F2"/>
    <mergeCell ref="A42:F42"/>
    <mergeCell ref="A45:F45"/>
    <mergeCell ref="A43:C43"/>
    <mergeCell ref="A44:C44"/>
    <mergeCell ref="A4:A6"/>
    <mergeCell ref="B4:B6"/>
    <mergeCell ref="C4:F4"/>
    <mergeCell ref="C5:D5"/>
    <mergeCell ref="E5:F5"/>
  </mergeCells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showGridLines="0" topLeftCell="A15" zoomScaleNormal="100" workbookViewId="0">
      <selection activeCell="E8" sqref="E8:E40"/>
    </sheetView>
  </sheetViews>
  <sheetFormatPr baseColWidth="10" defaultColWidth="11.42578125" defaultRowHeight="15"/>
  <cols>
    <col min="1" max="1" width="23.42578125" customWidth="1" collapsed="1"/>
    <col min="2" max="2" width="12" customWidth="1" collapsed="1"/>
    <col min="3" max="3" width="0.85546875" customWidth="1" collapsed="1"/>
    <col min="4" max="7" width="13.28515625" customWidth="1" collapsed="1"/>
  </cols>
  <sheetData>
    <row r="1" spans="1:14" ht="39.75" customHeight="1">
      <c r="A1" s="70"/>
    </row>
    <row r="2" spans="1:14" ht="28.5" customHeight="1">
      <c r="A2" s="176" t="s">
        <v>90</v>
      </c>
      <c r="B2" s="176"/>
      <c r="C2" s="176"/>
      <c r="D2" s="176"/>
      <c r="E2" s="176"/>
      <c r="F2" s="176"/>
      <c r="G2" s="176"/>
      <c r="H2" s="73"/>
    </row>
    <row r="3" spans="1:14" ht="12.75" customHeight="1">
      <c r="A3" s="72"/>
    </row>
    <row r="4" spans="1:14" ht="15" customHeight="1">
      <c r="A4" s="177" t="s">
        <v>0</v>
      </c>
      <c r="B4" s="179" t="s">
        <v>68</v>
      </c>
      <c r="C4" s="97"/>
      <c r="D4" s="163" t="s">
        <v>69</v>
      </c>
      <c r="E4" s="163"/>
      <c r="F4" s="163"/>
      <c r="G4" s="163"/>
    </row>
    <row r="5" spans="1:14" ht="15" customHeight="1">
      <c r="A5" s="178"/>
      <c r="B5" s="178"/>
      <c r="C5" s="97"/>
      <c r="D5" s="164" t="s">
        <v>1</v>
      </c>
      <c r="E5" s="164"/>
      <c r="F5" s="164" t="s">
        <v>2</v>
      </c>
      <c r="G5" s="164"/>
    </row>
    <row r="6" spans="1:14" ht="15" customHeight="1">
      <c r="A6" s="178"/>
      <c r="B6" s="178"/>
      <c r="C6" s="97"/>
      <c r="D6" s="97" t="s">
        <v>3</v>
      </c>
      <c r="E6" s="97" t="s">
        <v>4</v>
      </c>
      <c r="F6" s="97" t="s">
        <v>3</v>
      </c>
      <c r="G6" s="97" t="s">
        <v>4</v>
      </c>
    </row>
    <row r="7" spans="1:14" ht="4.5" customHeight="1">
      <c r="A7" s="74"/>
      <c r="B7" s="75"/>
      <c r="C7" s="75"/>
      <c r="D7" s="76"/>
      <c r="E7" s="76"/>
      <c r="F7" s="77"/>
      <c r="G7" s="76"/>
    </row>
    <row r="8" spans="1:14" ht="12.75" customHeight="1">
      <c r="A8" s="78" t="s">
        <v>5</v>
      </c>
      <c r="B8" s="78">
        <v>85382288</v>
      </c>
      <c r="C8" s="79"/>
      <c r="D8" s="78">
        <v>42370051</v>
      </c>
      <c r="E8" s="80">
        <v>49.623934884481002</v>
      </c>
      <c r="F8" s="78">
        <v>42742801</v>
      </c>
      <c r="G8" s="80">
        <v>50.0605008383003</v>
      </c>
      <c r="H8" s="81"/>
      <c r="I8" s="81"/>
      <c r="J8" s="81"/>
      <c r="K8" s="81"/>
      <c r="L8" s="81"/>
      <c r="M8" s="81"/>
      <c r="N8" s="81"/>
    </row>
    <row r="9" spans="1:14" ht="12.75" customHeight="1">
      <c r="A9" s="79" t="s">
        <v>6</v>
      </c>
      <c r="B9" s="79">
        <v>882617</v>
      </c>
      <c r="C9" s="79"/>
      <c r="D9" s="79">
        <v>431427</v>
      </c>
      <c r="E9" s="82">
        <v>48.880431716135099</v>
      </c>
      <c r="F9" s="79">
        <v>449231</v>
      </c>
      <c r="G9" s="82">
        <v>50.897614707172004</v>
      </c>
    </row>
    <row r="10" spans="1:14" ht="12.75" customHeight="1">
      <c r="A10" s="79" t="s">
        <v>7</v>
      </c>
      <c r="B10" s="79">
        <v>2492363</v>
      </c>
      <c r="C10" s="79"/>
      <c r="D10" s="79">
        <v>1162658</v>
      </c>
      <c r="E10" s="82">
        <v>46.648822823962597</v>
      </c>
      <c r="F10" s="79">
        <v>1326670</v>
      </c>
      <c r="G10" s="82">
        <v>53.229405186965103</v>
      </c>
      <c r="H10" s="83"/>
      <c r="I10" s="84"/>
      <c r="J10" s="85"/>
      <c r="K10" s="85"/>
      <c r="L10" s="85"/>
      <c r="M10" s="85"/>
      <c r="N10" s="85"/>
    </row>
    <row r="11" spans="1:14" ht="12.75" customHeight="1">
      <c r="A11" s="79" t="s">
        <v>8</v>
      </c>
      <c r="B11" s="79">
        <v>583025</v>
      </c>
      <c r="C11" s="79"/>
      <c r="D11" s="79">
        <v>365307</v>
      </c>
      <c r="E11" s="82">
        <v>62.657175935851797</v>
      </c>
      <c r="F11" s="79">
        <v>215845</v>
      </c>
      <c r="G11" s="82">
        <v>37.021568543372901</v>
      </c>
    </row>
    <row r="12" spans="1:14" ht="12.75" customHeight="1">
      <c r="A12" s="79" t="s">
        <v>9</v>
      </c>
      <c r="B12" s="79">
        <v>639919</v>
      </c>
      <c r="C12" s="79"/>
      <c r="D12" s="79">
        <v>361382</v>
      </c>
      <c r="E12" s="82">
        <v>56.473084874804499</v>
      </c>
      <c r="F12" s="79">
        <v>276349</v>
      </c>
      <c r="G12" s="82">
        <v>43.184996851164001</v>
      </c>
    </row>
    <row r="13" spans="1:14" ht="12.75" customHeight="1">
      <c r="A13" s="79" t="s">
        <v>10</v>
      </c>
      <c r="B13" s="79">
        <v>2045238</v>
      </c>
      <c r="C13" s="79"/>
      <c r="D13" s="79">
        <v>1388196</v>
      </c>
      <c r="E13" s="82">
        <v>67.874545651899695</v>
      </c>
      <c r="F13" s="79">
        <v>653036</v>
      </c>
      <c r="G13" s="82">
        <v>31.929584723147101</v>
      </c>
    </row>
    <row r="14" spans="1:14" ht="12.75" customHeight="1">
      <c r="A14" s="79" t="s">
        <v>11</v>
      </c>
      <c r="B14" s="79">
        <v>526858</v>
      </c>
      <c r="C14" s="79"/>
      <c r="D14" s="79">
        <v>265289</v>
      </c>
      <c r="E14" s="82">
        <v>50.353036302001698</v>
      </c>
      <c r="F14" s="79">
        <v>260588</v>
      </c>
      <c r="G14" s="82">
        <v>49.460765519361999</v>
      </c>
    </row>
    <row r="15" spans="1:14" ht="12.75" customHeight="1">
      <c r="A15" s="79" t="s">
        <v>12</v>
      </c>
      <c r="B15" s="79">
        <v>3338948</v>
      </c>
      <c r="C15" s="79"/>
      <c r="D15" s="79">
        <v>2038786</v>
      </c>
      <c r="E15" s="82">
        <v>61.060729307554404</v>
      </c>
      <c r="F15" s="79">
        <v>1294241</v>
      </c>
      <c r="G15" s="82">
        <v>38.761939389292699</v>
      </c>
    </row>
    <row r="16" spans="1:14" ht="12.75" customHeight="1">
      <c r="A16" s="79" t="s">
        <v>13</v>
      </c>
      <c r="B16" s="79">
        <v>2577485</v>
      </c>
      <c r="C16" s="79"/>
      <c r="D16" s="79">
        <v>1609916</v>
      </c>
      <c r="E16" s="82">
        <v>62.460732070215698</v>
      </c>
      <c r="F16" s="79">
        <v>965232</v>
      </c>
      <c r="G16" s="82">
        <v>37.448598148970802</v>
      </c>
    </row>
    <row r="17" spans="1:7" ht="12.75" customHeight="1">
      <c r="A17" s="79" t="s">
        <v>43</v>
      </c>
      <c r="B17" s="79">
        <v>6875376</v>
      </c>
      <c r="C17" s="79"/>
      <c r="D17" s="79">
        <v>2222284</v>
      </c>
      <c r="E17" s="82">
        <v>32.322363169665202</v>
      </c>
      <c r="F17" s="79">
        <v>4634208</v>
      </c>
      <c r="G17" s="82">
        <v>67.402975488176907</v>
      </c>
    </row>
    <row r="18" spans="1:7" ht="12.75" customHeight="1">
      <c r="A18" s="79" t="s">
        <v>15</v>
      </c>
      <c r="B18" s="79">
        <v>1192020</v>
      </c>
      <c r="C18" s="79"/>
      <c r="D18" s="79">
        <v>806856</v>
      </c>
      <c r="E18" s="82">
        <v>67.688126038153698</v>
      </c>
      <c r="F18" s="79">
        <v>380788</v>
      </c>
      <c r="G18" s="82">
        <v>31.9447660274156</v>
      </c>
    </row>
    <row r="19" spans="1:7" ht="12.75" customHeight="1">
      <c r="A19" s="79" t="s">
        <v>16</v>
      </c>
      <c r="B19" s="79">
        <v>3906269</v>
      </c>
      <c r="C19" s="79"/>
      <c r="D19" s="79">
        <v>1673540</v>
      </c>
      <c r="E19" s="82">
        <v>42.842415614490498</v>
      </c>
      <c r="F19" s="79">
        <v>2227854</v>
      </c>
      <c r="G19" s="82">
        <v>57.032784992533799</v>
      </c>
    </row>
    <row r="20" spans="1:7" ht="12.75" customHeight="1">
      <c r="A20" s="79" t="s">
        <v>17</v>
      </c>
      <c r="B20" s="79">
        <v>2367550</v>
      </c>
      <c r="C20" s="79"/>
      <c r="D20" s="79">
        <v>1417271</v>
      </c>
      <c r="E20" s="82">
        <v>59.862347152119298</v>
      </c>
      <c r="F20" s="79">
        <v>947637</v>
      </c>
      <c r="G20" s="82">
        <v>40.026060695655801</v>
      </c>
    </row>
    <row r="21" spans="1:7" ht="12.75" customHeight="1">
      <c r="A21" s="79" t="s">
        <v>18</v>
      </c>
      <c r="B21" s="79">
        <v>1989592</v>
      </c>
      <c r="C21" s="79"/>
      <c r="D21" s="79">
        <v>1029450</v>
      </c>
      <c r="E21" s="82">
        <v>51.741764140587598</v>
      </c>
      <c r="F21" s="79">
        <v>948719</v>
      </c>
      <c r="G21" s="82">
        <v>47.684098046232599</v>
      </c>
    </row>
    <row r="22" spans="1:7" ht="12.75" customHeight="1">
      <c r="A22" s="79" t="s">
        <v>19</v>
      </c>
      <c r="B22" s="79">
        <v>5665539</v>
      </c>
      <c r="C22" s="79"/>
      <c r="D22" s="79">
        <v>2952942</v>
      </c>
      <c r="E22" s="82">
        <v>52.121113278012899</v>
      </c>
      <c r="F22" s="79">
        <v>2686130</v>
      </c>
      <c r="G22" s="82">
        <v>47.4117290517284</v>
      </c>
    </row>
    <row r="23" spans="1:7" ht="12.75" customHeight="1">
      <c r="A23" s="79" t="s">
        <v>20</v>
      </c>
      <c r="B23" s="79">
        <v>12214456</v>
      </c>
      <c r="C23" s="79"/>
      <c r="D23" s="79">
        <v>4036789</v>
      </c>
      <c r="E23" s="82">
        <v>33.049273745797599</v>
      </c>
      <c r="F23" s="79">
        <v>8134944</v>
      </c>
      <c r="G23" s="82">
        <v>66.600952183216407</v>
      </c>
    </row>
    <row r="24" spans="1:7" ht="12.75" customHeight="1">
      <c r="A24" s="79" t="s">
        <v>21</v>
      </c>
      <c r="B24" s="79">
        <v>3143294</v>
      </c>
      <c r="C24" s="79"/>
      <c r="D24" s="79">
        <v>1869096</v>
      </c>
      <c r="E24" s="82">
        <v>59.462971010665903</v>
      </c>
      <c r="F24" s="79">
        <v>1233442</v>
      </c>
      <c r="G24" s="82">
        <v>39.240427398773399</v>
      </c>
    </row>
    <row r="25" spans="1:7" ht="12.75" customHeight="1">
      <c r="A25" s="79" t="s">
        <v>22</v>
      </c>
      <c r="B25" s="79">
        <v>1390031</v>
      </c>
      <c r="C25" s="79"/>
      <c r="D25" s="79">
        <v>602440</v>
      </c>
      <c r="E25" s="82">
        <v>43.340040617799197</v>
      </c>
      <c r="F25" s="79">
        <v>782805</v>
      </c>
      <c r="G25" s="82">
        <v>56.315650514269102</v>
      </c>
    </row>
    <row r="26" spans="1:7" ht="12.75" customHeight="1">
      <c r="A26" s="79" t="s">
        <v>23</v>
      </c>
      <c r="B26" s="79">
        <v>885909</v>
      </c>
      <c r="C26" s="79"/>
      <c r="D26" s="79">
        <v>572295</v>
      </c>
      <c r="E26" s="82">
        <v>64.599750087198601</v>
      </c>
      <c r="F26" s="79">
        <v>312464</v>
      </c>
      <c r="G26" s="82">
        <v>35.270439740424798</v>
      </c>
    </row>
    <row r="27" spans="1:7" ht="12.75" customHeight="1">
      <c r="A27" s="79" t="s">
        <v>24</v>
      </c>
      <c r="B27" s="79">
        <v>3748664</v>
      </c>
      <c r="C27" s="79"/>
      <c r="D27" s="79">
        <v>2086407</v>
      </c>
      <c r="E27" s="82">
        <v>55.657348858153199</v>
      </c>
      <c r="F27" s="79">
        <v>1648975</v>
      </c>
      <c r="G27" s="82">
        <v>43.988338245305499</v>
      </c>
    </row>
    <row r="28" spans="1:7" ht="12.75" customHeight="1">
      <c r="A28" s="79" t="s">
        <v>25</v>
      </c>
      <c r="B28" s="79">
        <v>2726606</v>
      </c>
      <c r="C28" s="79"/>
      <c r="D28" s="79">
        <v>1699357</v>
      </c>
      <c r="E28" s="82">
        <v>62.324993049967603</v>
      </c>
      <c r="F28" s="79">
        <v>1023870</v>
      </c>
      <c r="G28" s="82">
        <v>37.5510799873542</v>
      </c>
    </row>
    <row r="29" spans="1:7" ht="12.75" customHeight="1">
      <c r="A29" s="79" t="s">
        <v>26</v>
      </c>
      <c r="B29" s="79">
        <v>4216698</v>
      </c>
      <c r="C29" s="79"/>
      <c r="D29" s="79">
        <v>1780699</v>
      </c>
      <c r="E29" s="82">
        <v>42.229702008538403</v>
      </c>
      <c r="F29" s="79">
        <v>2424619</v>
      </c>
      <c r="G29" s="82">
        <v>57.500418573964801</v>
      </c>
    </row>
    <row r="30" spans="1:7" ht="12.75" customHeight="1">
      <c r="A30" s="79" t="s">
        <v>27</v>
      </c>
      <c r="B30" s="79">
        <v>1418555</v>
      </c>
      <c r="C30" s="79"/>
      <c r="D30" s="79">
        <v>756067</v>
      </c>
      <c r="E30" s="82">
        <v>53.298391673216798</v>
      </c>
      <c r="F30" s="79">
        <v>655914</v>
      </c>
      <c r="G30" s="82">
        <v>46.238178992002403</v>
      </c>
    </row>
    <row r="31" spans="1:7" ht="12.75" customHeight="1">
      <c r="A31" s="79" t="s">
        <v>28</v>
      </c>
      <c r="B31" s="79">
        <v>1173123</v>
      </c>
      <c r="C31" s="79"/>
      <c r="D31" s="79">
        <v>575158</v>
      </c>
      <c r="E31" s="82">
        <v>49.027936542033501</v>
      </c>
      <c r="F31" s="79">
        <v>592454</v>
      </c>
      <c r="G31" s="82">
        <v>50.502291746048797</v>
      </c>
    </row>
    <row r="32" spans="1:7" ht="12.75" customHeight="1">
      <c r="A32" s="79" t="s">
        <v>29</v>
      </c>
      <c r="B32" s="79">
        <v>1891500</v>
      </c>
      <c r="C32" s="79"/>
      <c r="D32" s="79">
        <v>1043890</v>
      </c>
      <c r="E32" s="82">
        <v>55.188474755485103</v>
      </c>
      <c r="F32" s="79">
        <v>844879</v>
      </c>
      <c r="G32" s="82">
        <v>44.667142479513601</v>
      </c>
    </row>
    <row r="33" spans="1:7" ht="12.75" customHeight="1">
      <c r="A33" s="98" t="s">
        <v>30</v>
      </c>
      <c r="B33" s="98">
        <v>2105408</v>
      </c>
      <c r="C33" s="98"/>
      <c r="D33" s="98">
        <v>1462124</v>
      </c>
      <c r="E33" s="65">
        <v>69.446112107486996</v>
      </c>
      <c r="F33" s="98">
        <v>639893</v>
      </c>
      <c r="G33" s="65">
        <v>30.392826473538602</v>
      </c>
    </row>
    <row r="34" spans="1:7" ht="12.75" customHeight="1">
      <c r="A34" s="79" t="s">
        <v>31</v>
      </c>
      <c r="B34" s="79">
        <v>2077428</v>
      </c>
      <c r="C34" s="79"/>
      <c r="D34" s="79">
        <v>1165720</v>
      </c>
      <c r="E34" s="82">
        <v>56.113617415380901</v>
      </c>
      <c r="F34" s="79">
        <v>911708</v>
      </c>
      <c r="G34" s="82">
        <v>43.886382584619099</v>
      </c>
    </row>
    <row r="35" spans="1:7" ht="12.75" customHeight="1">
      <c r="A35" s="79" t="s">
        <v>32</v>
      </c>
      <c r="B35" s="79">
        <v>1628394</v>
      </c>
      <c r="C35" s="79"/>
      <c r="D35" s="79">
        <v>510258</v>
      </c>
      <c r="E35" s="82">
        <v>31.335045449688501</v>
      </c>
      <c r="F35" s="79">
        <v>1104110</v>
      </c>
      <c r="G35" s="82">
        <v>67.803615095609501</v>
      </c>
    </row>
    <row r="36" spans="1:7" ht="12.75" customHeight="1">
      <c r="A36" s="79" t="s">
        <v>33</v>
      </c>
      <c r="B36" s="79">
        <v>2517234</v>
      </c>
      <c r="C36" s="79"/>
      <c r="D36" s="79">
        <v>1348455</v>
      </c>
      <c r="E36" s="82">
        <v>53.568917311620602</v>
      </c>
      <c r="F36" s="79">
        <v>1159595</v>
      </c>
      <c r="G36" s="82">
        <v>46.066237783217602</v>
      </c>
    </row>
    <row r="37" spans="1:7" ht="12.75" customHeight="1">
      <c r="A37" s="79" t="s">
        <v>34</v>
      </c>
      <c r="B37" s="79">
        <v>902405</v>
      </c>
      <c r="C37" s="79"/>
      <c r="D37" s="79">
        <v>442626</v>
      </c>
      <c r="E37" s="82">
        <v>49.049595248253297</v>
      </c>
      <c r="F37" s="79">
        <v>455764</v>
      </c>
      <c r="G37" s="82">
        <v>50.5054825715726</v>
      </c>
    </row>
    <row r="38" spans="1:7" ht="12.75" customHeight="1">
      <c r="A38" s="79" t="s">
        <v>35</v>
      </c>
      <c r="B38" s="79">
        <v>5663341</v>
      </c>
      <c r="C38" s="79"/>
      <c r="D38" s="79">
        <v>3051769</v>
      </c>
      <c r="E38" s="82">
        <v>53.886372019625902</v>
      </c>
      <c r="F38" s="79">
        <v>2596998</v>
      </c>
      <c r="G38" s="82">
        <v>45.856288717207697</v>
      </c>
    </row>
    <row r="39" spans="1:7" ht="12.75" customHeight="1">
      <c r="A39" s="79" t="s">
        <v>36</v>
      </c>
      <c r="B39" s="79">
        <v>1542235</v>
      </c>
      <c r="C39" s="79"/>
      <c r="D39" s="79">
        <v>1060475</v>
      </c>
      <c r="E39" s="82">
        <v>68.762218468651</v>
      </c>
      <c r="F39" s="79">
        <v>480753</v>
      </c>
      <c r="G39" s="82">
        <v>31.172486683287602</v>
      </c>
    </row>
    <row r="40" spans="1:7" ht="12.75" customHeight="1">
      <c r="A40" s="79" t="s">
        <v>37</v>
      </c>
      <c r="B40" s="79">
        <v>1054208</v>
      </c>
      <c r="C40" s="79"/>
      <c r="D40" s="79">
        <v>581122</v>
      </c>
      <c r="E40" s="82">
        <v>55.124036243322003</v>
      </c>
      <c r="F40" s="79">
        <v>473086</v>
      </c>
      <c r="G40" s="82">
        <v>44.875963756677997</v>
      </c>
    </row>
    <row r="41" spans="1:7" ht="4.5" customHeight="1">
      <c r="A41" s="99"/>
      <c r="B41" s="99"/>
      <c r="C41" s="99"/>
      <c r="D41" s="99"/>
      <c r="E41" s="99"/>
      <c r="F41" s="99"/>
      <c r="G41" s="99"/>
    </row>
    <row r="42" spans="1:7" ht="12.75" customHeight="1">
      <c r="A42" s="174" t="s">
        <v>79</v>
      </c>
      <c r="B42" s="175"/>
      <c r="C42" s="175"/>
      <c r="D42" s="175"/>
      <c r="E42" s="175"/>
      <c r="F42" s="175"/>
      <c r="G42" s="175"/>
    </row>
    <row r="43" spans="1:7" ht="12.75" customHeight="1">
      <c r="A43" s="174" t="s">
        <v>80</v>
      </c>
      <c r="B43" s="175"/>
      <c r="C43" s="175"/>
      <c r="D43" s="175"/>
      <c r="E43" s="175"/>
      <c r="F43" s="175"/>
      <c r="G43" s="175"/>
    </row>
    <row r="44" spans="1:7" ht="12.75" customHeight="1">
      <c r="A44" s="174" t="s">
        <v>81</v>
      </c>
      <c r="B44" s="175"/>
      <c r="C44" s="175"/>
      <c r="D44" s="175"/>
      <c r="E44" s="175"/>
      <c r="F44" s="175"/>
      <c r="G44" s="175"/>
    </row>
    <row r="45" spans="1:7" ht="12.75" customHeight="1">
      <c r="A45" s="86" t="s">
        <v>82</v>
      </c>
      <c r="B45" s="86"/>
      <c r="C45" s="86"/>
      <c r="D45" s="86"/>
      <c r="E45" s="86"/>
      <c r="F45" s="86"/>
      <c r="G45" s="86"/>
    </row>
    <row r="46" spans="1:7" ht="12.75" customHeight="1">
      <c r="A46" s="86" t="s">
        <v>83</v>
      </c>
      <c r="B46" s="86"/>
      <c r="C46" s="86"/>
      <c r="D46" s="86"/>
      <c r="E46" s="86"/>
      <c r="F46" s="86"/>
      <c r="G46" s="86"/>
    </row>
    <row r="47" spans="1:7" ht="12.75" customHeight="1">
      <c r="A47" s="87" t="s">
        <v>84</v>
      </c>
      <c r="B47" s="86"/>
      <c r="C47" s="86"/>
      <c r="D47" s="86"/>
      <c r="E47" s="86"/>
      <c r="F47" s="86"/>
      <c r="G47" s="86"/>
    </row>
    <row r="48" spans="1:7" ht="12.75" customHeight="1">
      <c r="A48" s="88" t="s">
        <v>85</v>
      </c>
      <c r="B48" s="89"/>
      <c r="C48" s="86"/>
      <c r="D48" s="86"/>
      <c r="E48" s="86"/>
      <c r="F48" s="86"/>
      <c r="G48" s="86"/>
    </row>
    <row r="49" spans="1:14" ht="12.75" customHeight="1">
      <c r="A49" s="90" t="s">
        <v>86</v>
      </c>
      <c r="B49" s="91"/>
      <c r="C49" s="86"/>
      <c r="D49" s="86"/>
      <c r="E49" s="86"/>
      <c r="F49" s="86"/>
      <c r="G49" s="86"/>
    </row>
    <row r="50" spans="1:14" ht="12.75" customHeight="1">
      <c r="A50" s="92" t="s">
        <v>87</v>
      </c>
      <c r="B50" s="93"/>
      <c r="C50" s="93"/>
      <c r="D50" s="93"/>
      <c r="E50" s="93"/>
      <c r="F50" s="93"/>
      <c r="G50" s="93"/>
    </row>
    <row r="51" spans="1:14" ht="12.75" customHeight="1">
      <c r="A51" s="92" t="s">
        <v>39</v>
      </c>
      <c r="B51" s="79"/>
      <c r="C51" s="79"/>
      <c r="D51" s="79"/>
      <c r="E51" s="83"/>
      <c r="F51" s="79"/>
      <c r="G51" s="83"/>
      <c r="H51" s="81"/>
      <c r="I51" s="81"/>
      <c r="J51" s="81"/>
      <c r="K51" s="81"/>
      <c r="L51" s="81"/>
      <c r="M51" s="81"/>
      <c r="N51" s="81"/>
    </row>
    <row r="52" spans="1:14" ht="12.75" customHeight="1">
      <c r="A52" s="86" t="s">
        <v>88</v>
      </c>
      <c r="B52" s="94"/>
      <c r="C52" s="94"/>
      <c r="D52" s="94"/>
      <c r="E52" s="94"/>
      <c r="F52" s="94"/>
      <c r="G52" s="94"/>
    </row>
    <row r="53" spans="1:14" ht="12.75" customHeight="1"/>
    <row r="54" spans="1:14" ht="12.75" customHeight="1">
      <c r="A54" s="70" t="s">
        <v>89</v>
      </c>
      <c r="B54" s="95"/>
      <c r="C54" s="96"/>
    </row>
    <row r="55" spans="1:14" ht="12.75" customHeight="1">
      <c r="A55" s="71"/>
    </row>
    <row r="56" spans="1:14" ht="12.75" customHeight="1">
      <c r="A56" s="71"/>
    </row>
    <row r="57" spans="1:14" ht="12.75" customHeight="1"/>
    <row r="58" spans="1:14" ht="12.75" customHeight="1"/>
    <row r="59" spans="1:14" ht="12.75" customHeight="1"/>
    <row r="60" spans="1:14" ht="12.75" customHeight="1"/>
    <row r="61" spans="1:14" ht="12.75" customHeight="1"/>
    <row r="62" spans="1:14" ht="12.75" customHeight="1"/>
    <row r="63" spans="1:14" ht="12.75" customHeight="1"/>
    <row r="64" spans="1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mergeCells count="9">
    <mergeCell ref="A42:G42"/>
    <mergeCell ref="A43:G43"/>
    <mergeCell ref="A44:G44"/>
    <mergeCell ref="F5:G5"/>
    <mergeCell ref="A2:G2"/>
    <mergeCell ref="A4:A6"/>
    <mergeCell ref="B4:B6"/>
    <mergeCell ref="D4:G4"/>
    <mergeCell ref="D5:E5"/>
  </mergeCells>
  <pageMargins left="0.70866141732283472" right="0.70866141732283472" top="0.74803149606299213" bottom="0.74803149606299213" header="0.31496062992125984" footer="0.31496062992125984"/>
  <pageSetup orientation="portrait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showGridLines="0" zoomScaleNormal="100" workbookViewId="0">
      <selection activeCell="A4" sqref="A4:G6"/>
    </sheetView>
  </sheetViews>
  <sheetFormatPr baseColWidth="10" defaultColWidth="11.42578125" defaultRowHeight="15"/>
  <cols>
    <col min="1" max="1" width="23.42578125" customWidth="1" collapsed="1"/>
    <col min="2" max="2" width="12" customWidth="1" collapsed="1"/>
    <col min="3" max="3" width="0.85546875" customWidth="1" collapsed="1"/>
    <col min="4" max="7" width="13.28515625" customWidth="1" collapsed="1"/>
  </cols>
  <sheetData>
    <row r="1" spans="1:14" ht="39.75" customHeight="1">
      <c r="A1" s="70"/>
    </row>
    <row r="2" spans="1:14" ht="28.5" customHeight="1">
      <c r="A2" s="176" t="s">
        <v>91</v>
      </c>
      <c r="B2" s="176"/>
      <c r="C2" s="176"/>
      <c r="D2" s="176"/>
      <c r="E2" s="176"/>
      <c r="F2" s="176"/>
      <c r="G2" s="176"/>
      <c r="H2" s="73"/>
    </row>
    <row r="3" spans="1:14" ht="12.75" customHeight="1">
      <c r="A3" s="72"/>
    </row>
    <row r="4" spans="1:14" ht="15" customHeight="1">
      <c r="A4" s="177" t="s">
        <v>0</v>
      </c>
      <c r="B4" s="179" t="s">
        <v>68</v>
      </c>
      <c r="C4" s="97"/>
      <c r="D4" s="163" t="s">
        <v>69</v>
      </c>
      <c r="E4" s="163"/>
      <c r="F4" s="163"/>
      <c r="G4" s="163"/>
    </row>
    <row r="5" spans="1:14" ht="15" customHeight="1">
      <c r="A5" s="178"/>
      <c r="B5" s="178"/>
      <c r="C5" s="97"/>
      <c r="D5" s="164" t="s">
        <v>1</v>
      </c>
      <c r="E5" s="164"/>
      <c r="F5" s="164" t="s">
        <v>2</v>
      </c>
      <c r="G5" s="164"/>
    </row>
    <row r="6" spans="1:14" ht="15" customHeight="1">
      <c r="A6" s="178"/>
      <c r="B6" s="178"/>
      <c r="C6" s="97"/>
      <c r="D6" s="97" t="s">
        <v>3</v>
      </c>
      <c r="E6" s="97" t="s">
        <v>4</v>
      </c>
      <c r="F6" s="97" t="s">
        <v>3</v>
      </c>
      <c r="G6" s="97" t="s">
        <v>4</v>
      </c>
    </row>
    <row r="7" spans="1:14" ht="4.5" customHeight="1">
      <c r="A7" s="74"/>
      <c r="B7" s="75"/>
      <c r="C7" s="75"/>
      <c r="D7" s="76"/>
      <c r="E7" s="76"/>
      <c r="F7" s="77"/>
      <c r="G7" s="76"/>
    </row>
    <row r="8" spans="1:14" ht="12.75" customHeight="1">
      <c r="A8" s="78" t="s">
        <v>5</v>
      </c>
      <c r="B8" s="100">
        <v>87378633</v>
      </c>
      <c r="C8" s="100">
        <v>42819061</v>
      </c>
      <c r="D8" s="100">
        <v>42819061</v>
      </c>
      <c r="E8" s="101">
        <v>49.004040839137403</v>
      </c>
      <c r="F8" s="100">
        <v>44193232</v>
      </c>
      <c r="G8" s="101">
        <v>50.576703345771001</v>
      </c>
      <c r="H8" s="81"/>
      <c r="I8" s="81"/>
      <c r="J8" s="81"/>
      <c r="K8" s="81"/>
      <c r="L8" s="81"/>
      <c r="M8" s="81"/>
      <c r="N8" s="81"/>
    </row>
    <row r="9" spans="1:14" ht="12.75" customHeight="1">
      <c r="A9" s="79" t="s">
        <v>6</v>
      </c>
      <c r="B9" s="102">
        <v>900134</v>
      </c>
      <c r="C9" s="102">
        <v>475978</v>
      </c>
      <c r="D9" s="102">
        <v>475978</v>
      </c>
      <c r="E9" s="103">
        <v>52.878571412700801</v>
      </c>
      <c r="F9" s="102">
        <v>420934</v>
      </c>
      <c r="G9" s="103">
        <v>46.7634818815865</v>
      </c>
    </row>
    <row r="10" spans="1:14" ht="12.75" customHeight="1">
      <c r="A10" s="79" t="s">
        <v>7</v>
      </c>
      <c r="B10" s="102">
        <v>2572292</v>
      </c>
      <c r="C10" s="102">
        <v>1271756</v>
      </c>
      <c r="D10" s="102">
        <v>1271756</v>
      </c>
      <c r="E10" s="103">
        <v>49.440576730791101</v>
      </c>
      <c r="F10" s="102">
        <v>1290367</v>
      </c>
      <c r="G10" s="103">
        <v>50.164094900578903</v>
      </c>
      <c r="H10" s="83"/>
      <c r="I10" s="84"/>
      <c r="J10" s="85"/>
      <c r="K10" s="85"/>
      <c r="L10" s="85"/>
      <c r="M10" s="85"/>
      <c r="N10" s="85"/>
    </row>
    <row r="11" spans="1:14" ht="12.75" customHeight="1">
      <c r="A11" s="79" t="s">
        <v>8</v>
      </c>
      <c r="B11" s="102">
        <v>598671</v>
      </c>
      <c r="C11" s="102">
        <v>378791</v>
      </c>
      <c r="D11" s="102">
        <v>378791</v>
      </c>
      <c r="E11" s="103">
        <v>63.271980770740498</v>
      </c>
      <c r="F11" s="102">
        <v>216547</v>
      </c>
      <c r="G11" s="103">
        <v>36.171286065301302</v>
      </c>
    </row>
    <row r="12" spans="1:14" ht="12.75" customHeight="1">
      <c r="A12" s="79" t="s">
        <v>9</v>
      </c>
      <c r="B12" s="102">
        <v>666845</v>
      </c>
      <c r="C12" s="102">
        <v>380043</v>
      </c>
      <c r="D12" s="102">
        <v>380043</v>
      </c>
      <c r="E12" s="103">
        <v>56.991204852701898</v>
      </c>
      <c r="F12" s="102">
        <v>285786</v>
      </c>
      <c r="G12" s="103">
        <v>42.856435903395798</v>
      </c>
    </row>
    <row r="13" spans="1:14" ht="12.75" customHeight="1">
      <c r="A13" s="79" t="s">
        <v>10</v>
      </c>
      <c r="B13" s="102">
        <v>2120634</v>
      </c>
      <c r="C13" s="102">
        <v>1442841</v>
      </c>
      <c r="D13" s="102">
        <v>1442841</v>
      </c>
      <c r="E13" s="103">
        <v>68.038190465681495</v>
      </c>
      <c r="F13" s="102">
        <v>672532</v>
      </c>
      <c r="G13" s="103">
        <v>31.713723348772099</v>
      </c>
    </row>
    <row r="14" spans="1:14" ht="12.75" customHeight="1">
      <c r="A14" s="79" t="s">
        <v>11</v>
      </c>
      <c r="B14" s="102">
        <v>549222</v>
      </c>
      <c r="C14" s="102">
        <v>272354</v>
      </c>
      <c r="D14" s="102">
        <v>272354</v>
      </c>
      <c r="E14" s="103">
        <v>49.589055063344098</v>
      </c>
      <c r="F14" s="102">
        <v>275591</v>
      </c>
      <c r="G14" s="103">
        <v>50.178434221498797</v>
      </c>
    </row>
    <row r="15" spans="1:14" ht="12.75" customHeight="1">
      <c r="A15" s="79" t="s">
        <v>12</v>
      </c>
      <c r="B15" s="102">
        <v>3371367</v>
      </c>
      <c r="C15" s="102">
        <v>1993185</v>
      </c>
      <c r="D15" s="102">
        <v>1993185</v>
      </c>
      <c r="E15" s="103">
        <v>59.120973777105803</v>
      </c>
      <c r="F15" s="102">
        <v>1372626</v>
      </c>
      <c r="G15" s="103">
        <v>40.7142266030367</v>
      </c>
    </row>
    <row r="16" spans="1:14" ht="12.75" customHeight="1">
      <c r="A16" s="79" t="s">
        <v>13</v>
      </c>
      <c r="B16" s="102">
        <v>2658297</v>
      </c>
      <c r="C16" s="102">
        <v>1747299</v>
      </c>
      <c r="D16" s="102">
        <v>1747299</v>
      </c>
      <c r="E16" s="103">
        <v>65.730014366340598</v>
      </c>
      <c r="F16" s="102">
        <v>906467</v>
      </c>
      <c r="G16" s="103">
        <v>34.099538162966702</v>
      </c>
    </row>
    <row r="17" spans="1:7" ht="12.75" customHeight="1">
      <c r="A17" s="79" t="s">
        <v>43</v>
      </c>
      <c r="B17" s="102">
        <v>6929236</v>
      </c>
      <c r="C17" s="102">
        <v>2127239</v>
      </c>
      <c r="D17" s="102">
        <v>2127239</v>
      </c>
      <c r="E17" s="103">
        <v>30.699473939118299</v>
      </c>
      <c r="F17" s="102">
        <v>4753541</v>
      </c>
      <c r="G17" s="103">
        <v>68.601228187349903</v>
      </c>
    </row>
    <row r="18" spans="1:7" ht="12.75" customHeight="1">
      <c r="A18" s="79" t="s">
        <v>15</v>
      </c>
      <c r="B18" s="102">
        <v>1232357</v>
      </c>
      <c r="C18" s="102">
        <v>819106</v>
      </c>
      <c r="D18" s="102">
        <v>819106</v>
      </c>
      <c r="E18" s="103">
        <v>66.466616410666703</v>
      </c>
      <c r="F18" s="102">
        <v>407529</v>
      </c>
      <c r="G18" s="103">
        <v>33.0690700827763</v>
      </c>
    </row>
    <row r="19" spans="1:7" ht="12.75" customHeight="1">
      <c r="A19" s="79" t="s">
        <v>16</v>
      </c>
      <c r="B19" s="102">
        <v>4052557</v>
      </c>
      <c r="C19" s="102">
        <v>1713258</v>
      </c>
      <c r="D19" s="102">
        <v>1713258</v>
      </c>
      <c r="E19" s="103">
        <v>42.275975390352301</v>
      </c>
      <c r="F19" s="102">
        <v>2338274</v>
      </c>
      <c r="G19" s="103">
        <v>57.698731936404599</v>
      </c>
    </row>
    <row r="20" spans="1:7" ht="12.75" customHeight="1">
      <c r="A20" s="79" t="s">
        <v>17</v>
      </c>
      <c r="B20" s="102">
        <v>2391434</v>
      </c>
      <c r="C20" s="102">
        <v>1346930</v>
      </c>
      <c r="D20" s="102">
        <v>1346930</v>
      </c>
      <c r="E20" s="103">
        <v>56.323109899750499</v>
      </c>
      <c r="F20" s="102">
        <v>1028852</v>
      </c>
      <c r="G20" s="103">
        <v>43.022387404377497</v>
      </c>
    </row>
    <row r="21" spans="1:7" ht="12.75" customHeight="1">
      <c r="A21" s="79" t="s">
        <v>18</v>
      </c>
      <c r="B21" s="102">
        <v>2046253</v>
      </c>
      <c r="C21" s="102">
        <v>1147501</v>
      </c>
      <c r="D21" s="102">
        <v>1147501</v>
      </c>
      <c r="E21" s="103">
        <v>56.078158468185499</v>
      </c>
      <c r="F21" s="102">
        <v>878089</v>
      </c>
      <c r="G21" s="103">
        <v>42.912044600545499</v>
      </c>
    </row>
    <row r="22" spans="1:7" ht="12.75" customHeight="1">
      <c r="A22" s="79" t="s">
        <v>19</v>
      </c>
      <c r="B22" s="102">
        <v>5630901</v>
      </c>
      <c r="C22" s="102">
        <v>2726153</v>
      </c>
      <c r="D22" s="102">
        <v>2726153</v>
      </c>
      <c r="E22" s="103">
        <v>48.414152548588604</v>
      </c>
      <c r="F22" s="102">
        <v>2902110</v>
      </c>
      <c r="G22" s="103">
        <v>51.5389988209702</v>
      </c>
    </row>
    <row r="23" spans="1:7" ht="12.75" customHeight="1">
      <c r="A23" s="79" t="s">
        <v>20</v>
      </c>
      <c r="B23" s="102">
        <v>12741383</v>
      </c>
      <c r="C23" s="102">
        <v>4262023</v>
      </c>
      <c r="D23" s="102">
        <v>4262023</v>
      </c>
      <c r="E23" s="103">
        <v>33.450238486669797</v>
      </c>
      <c r="F23" s="102">
        <v>8399253</v>
      </c>
      <c r="G23" s="103">
        <v>65.921046404460199</v>
      </c>
    </row>
    <row r="24" spans="1:7" ht="12.75" customHeight="1">
      <c r="A24" s="79" t="s">
        <v>21</v>
      </c>
      <c r="B24" s="102">
        <v>3198824</v>
      </c>
      <c r="C24" s="102">
        <v>1778209</v>
      </c>
      <c r="D24" s="102">
        <v>1778209</v>
      </c>
      <c r="E24" s="103">
        <v>55.5894603766884</v>
      </c>
      <c r="F24" s="102">
        <v>1384619</v>
      </c>
      <c r="G24" s="103">
        <v>43.285251079771797</v>
      </c>
    </row>
    <row r="25" spans="1:7" ht="12.75" customHeight="1">
      <c r="A25" s="79" t="s">
        <v>22</v>
      </c>
      <c r="B25" s="102">
        <v>1421074</v>
      </c>
      <c r="C25" s="102">
        <v>596909</v>
      </c>
      <c r="D25" s="102">
        <v>596909</v>
      </c>
      <c r="E25" s="103">
        <v>42.004075790564002</v>
      </c>
      <c r="F25" s="102">
        <v>822067</v>
      </c>
      <c r="G25" s="103">
        <v>57.848289392389098</v>
      </c>
    </row>
    <row r="26" spans="1:7" ht="12.75" customHeight="1">
      <c r="A26" s="79" t="s">
        <v>23</v>
      </c>
      <c r="B26" s="102">
        <v>891394</v>
      </c>
      <c r="C26" s="102">
        <v>621016</v>
      </c>
      <c r="D26" s="102">
        <v>621016</v>
      </c>
      <c r="E26" s="103">
        <v>69.667958276587001</v>
      </c>
      <c r="F26" s="102">
        <v>270378</v>
      </c>
      <c r="G26" s="103">
        <v>30.332041723412999</v>
      </c>
    </row>
    <row r="27" spans="1:7" ht="12.75" customHeight="1">
      <c r="A27" s="79" t="s">
        <v>24</v>
      </c>
      <c r="B27" s="102">
        <v>3860645</v>
      </c>
      <c r="C27" s="102">
        <v>2072038</v>
      </c>
      <c r="D27" s="102">
        <v>2072038</v>
      </c>
      <c r="E27" s="103">
        <v>53.670772629962102</v>
      </c>
      <c r="F27" s="102">
        <v>1776628</v>
      </c>
      <c r="G27" s="103">
        <v>46.018942430604199</v>
      </c>
    </row>
    <row r="28" spans="1:7" ht="12.75" customHeight="1">
      <c r="A28" s="79" t="s">
        <v>25</v>
      </c>
      <c r="B28" s="102">
        <v>2721492</v>
      </c>
      <c r="C28" s="102">
        <v>1697091</v>
      </c>
      <c r="D28" s="102">
        <v>1697091</v>
      </c>
      <c r="E28" s="103">
        <v>62.358845809578</v>
      </c>
      <c r="F28" s="102">
        <v>1015997</v>
      </c>
      <c r="G28" s="103">
        <v>37.332352988728204</v>
      </c>
    </row>
    <row r="29" spans="1:7" ht="12.75" customHeight="1">
      <c r="A29" s="79" t="s">
        <v>26</v>
      </c>
      <c r="B29" s="102">
        <v>4344596</v>
      </c>
      <c r="C29" s="102">
        <v>1572248</v>
      </c>
      <c r="D29" s="102">
        <v>1572248</v>
      </c>
      <c r="E29" s="103">
        <v>36.188589226708302</v>
      </c>
      <c r="F29" s="102">
        <v>2754301</v>
      </c>
      <c r="G29" s="103">
        <v>63.396021172049103</v>
      </c>
    </row>
    <row r="30" spans="1:7" ht="12.75" customHeight="1">
      <c r="A30" s="79" t="s">
        <v>27</v>
      </c>
      <c r="B30" s="102">
        <v>1469579</v>
      </c>
      <c r="C30" s="102">
        <v>696007</v>
      </c>
      <c r="D30" s="102">
        <v>696007</v>
      </c>
      <c r="E30" s="103">
        <v>47.360978892594403</v>
      </c>
      <c r="F30" s="102">
        <v>762322</v>
      </c>
      <c r="G30" s="103">
        <v>51.873495742658299</v>
      </c>
    </row>
    <row r="31" spans="1:7" ht="12.75" customHeight="1">
      <c r="A31" s="79" t="s">
        <v>28</v>
      </c>
      <c r="B31" s="102">
        <v>1215033</v>
      </c>
      <c r="C31" s="102">
        <v>563905</v>
      </c>
      <c r="D31" s="102">
        <v>563905</v>
      </c>
      <c r="E31" s="103">
        <v>46.4106736195642</v>
      </c>
      <c r="F31" s="102">
        <v>647669</v>
      </c>
      <c r="G31" s="103">
        <v>53.304642754558898</v>
      </c>
    </row>
    <row r="32" spans="1:7" ht="12.75" customHeight="1">
      <c r="A32" s="79" t="s">
        <v>29</v>
      </c>
      <c r="B32" s="102">
        <v>1940211</v>
      </c>
      <c r="C32" s="102">
        <v>1049025</v>
      </c>
      <c r="D32" s="102">
        <v>1049025</v>
      </c>
      <c r="E32" s="103">
        <v>54.067573062929803</v>
      </c>
      <c r="F32" s="102">
        <v>882046</v>
      </c>
      <c r="G32" s="103">
        <v>45.461344152775098</v>
      </c>
    </row>
    <row r="33" spans="1:7" ht="12.75" customHeight="1">
      <c r="A33" s="98" t="s">
        <v>30</v>
      </c>
      <c r="B33" s="104">
        <v>2118593</v>
      </c>
      <c r="C33" s="104">
        <v>1489944</v>
      </c>
      <c r="D33" s="104">
        <v>1489944</v>
      </c>
      <c r="E33" s="105">
        <v>70.327051963260502</v>
      </c>
      <c r="F33" s="104">
        <v>623227</v>
      </c>
      <c r="G33" s="105">
        <v>29.417023467933699</v>
      </c>
    </row>
    <row r="34" spans="1:7" ht="12.75" customHeight="1">
      <c r="A34" s="79" t="s">
        <v>31</v>
      </c>
      <c r="B34" s="102">
        <v>2152667</v>
      </c>
      <c r="C34" s="102">
        <v>1179729</v>
      </c>
      <c r="D34" s="102">
        <v>1179729</v>
      </c>
      <c r="E34" s="103">
        <v>54.803134901961201</v>
      </c>
      <c r="F34" s="102">
        <v>965696</v>
      </c>
      <c r="G34" s="103">
        <v>44.860445205877198</v>
      </c>
    </row>
    <row r="35" spans="1:7" ht="12.75" customHeight="1">
      <c r="A35" s="79" t="s">
        <v>32</v>
      </c>
      <c r="B35" s="102">
        <v>1665534</v>
      </c>
      <c r="C35" s="102">
        <v>562006</v>
      </c>
      <c r="D35" s="102">
        <v>562006</v>
      </c>
      <c r="E35" s="103">
        <v>33.743291941203204</v>
      </c>
      <c r="F35" s="102">
        <v>1101374</v>
      </c>
      <c r="G35" s="103">
        <v>66.127380167561896</v>
      </c>
    </row>
    <row r="36" spans="1:7" ht="12.75" customHeight="1">
      <c r="A36" s="79" t="s">
        <v>33</v>
      </c>
      <c r="B36" s="102">
        <v>2586915</v>
      </c>
      <c r="C36" s="102">
        <v>1460547</v>
      </c>
      <c r="D36" s="102">
        <v>1460547</v>
      </c>
      <c r="E36" s="103">
        <v>56.459025518812901</v>
      </c>
      <c r="F36" s="102">
        <v>1110904</v>
      </c>
      <c r="G36" s="103">
        <v>42.943196819377498</v>
      </c>
    </row>
    <row r="37" spans="1:7" ht="12.75" customHeight="1">
      <c r="A37" s="79" t="s">
        <v>34</v>
      </c>
      <c r="B37" s="102">
        <v>907104</v>
      </c>
      <c r="C37" s="102">
        <v>443846</v>
      </c>
      <c r="D37" s="102">
        <v>443846</v>
      </c>
      <c r="E37" s="103">
        <v>48.930001411084099</v>
      </c>
      <c r="F37" s="102">
        <v>461292</v>
      </c>
      <c r="G37" s="103">
        <v>50.853264895756197</v>
      </c>
    </row>
    <row r="38" spans="1:7" ht="12.75" customHeight="1">
      <c r="A38" s="79" t="s">
        <v>35</v>
      </c>
      <c r="B38" s="102">
        <v>5756308</v>
      </c>
      <c r="C38" s="102">
        <v>3177434</v>
      </c>
      <c r="D38" s="102">
        <v>3177434</v>
      </c>
      <c r="E38" s="103">
        <v>55.199165854224603</v>
      </c>
      <c r="F38" s="102">
        <v>2561036</v>
      </c>
      <c r="G38" s="103">
        <v>44.490948017374997</v>
      </c>
    </row>
    <row r="39" spans="1:7" ht="12.75" customHeight="1">
      <c r="A39" s="79" t="s">
        <v>36</v>
      </c>
      <c r="B39" s="102">
        <v>1595059</v>
      </c>
      <c r="C39" s="102">
        <v>1111273</v>
      </c>
      <c r="D39" s="102">
        <v>1111273</v>
      </c>
      <c r="E39" s="103">
        <v>69.669711277137694</v>
      </c>
      <c r="F39" s="102">
        <v>481193</v>
      </c>
      <c r="G39" s="103">
        <v>30.167724203305301</v>
      </c>
    </row>
    <row r="40" spans="1:7" ht="12.75" customHeight="1">
      <c r="A40" s="79" t="s">
        <v>37</v>
      </c>
      <c r="B40" s="102">
        <v>1072022</v>
      </c>
      <c r="C40" s="102">
        <v>643377</v>
      </c>
      <c r="D40" s="102">
        <v>643377</v>
      </c>
      <c r="E40" s="103">
        <v>60.015279537173697</v>
      </c>
      <c r="F40" s="102">
        <v>423985</v>
      </c>
      <c r="G40" s="103">
        <v>39.550027891218598</v>
      </c>
    </row>
    <row r="41" spans="1:7" ht="4.5" customHeight="1">
      <c r="A41" s="99"/>
      <c r="B41" s="99"/>
      <c r="C41" s="99"/>
      <c r="D41" s="99"/>
      <c r="E41" s="99"/>
      <c r="F41" s="99"/>
      <c r="G41" s="99"/>
    </row>
    <row r="42" spans="1:7" ht="12.75" customHeight="1">
      <c r="A42" s="174" t="s">
        <v>79</v>
      </c>
      <c r="B42" s="175"/>
      <c r="C42" s="175"/>
      <c r="D42" s="175"/>
      <c r="E42" s="175"/>
      <c r="F42" s="175"/>
      <c r="G42" s="175"/>
    </row>
    <row r="43" spans="1:7" ht="12.75" customHeight="1">
      <c r="A43" s="174" t="s">
        <v>80</v>
      </c>
      <c r="B43" s="175"/>
      <c r="C43" s="175"/>
      <c r="D43" s="175"/>
      <c r="E43" s="175"/>
      <c r="F43" s="175"/>
      <c r="G43" s="175"/>
    </row>
    <row r="44" spans="1:7" ht="12.75" customHeight="1">
      <c r="A44" s="174" t="s">
        <v>81</v>
      </c>
      <c r="B44" s="175"/>
      <c r="C44" s="175"/>
      <c r="D44" s="175"/>
      <c r="E44" s="175"/>
      <c r="F44" s="175"/>
      <c r="G44" s="175"/>
    </row>
    <row r="45" spans="1:7" ht="12.75" customHeight="1">
      <c r="A45" s="86" t="s">
        <v>82</v>
      </c>
      <c r="B45" s="86"/>
      <c r="C45" s="86"/>
      <c r="D45" s="86"/>
      <c r="E45" s="86"/>
      <c r="F45" s="86"/>
      <c r="G45" s="86"/>
    </row>
    <row r="46" spans="1:7" ht="12.75" customHeight="1">
      <c r="A46" s="86" t="s">
        <v>83</v>
      </c>
      <c r="B46" s="86"/>
      <c r="C46" s="86"/>
      <c r="D46" s="86"/>
      <c r="E46" s="86"/>
      <c r="F46" s="86"/>
      <c r="G46" s="86"/>
    </row>
    <row r="47" spans="1:7" ht="12.75" customHeight="1">
      <c r="A47" s="87" t="s">
        <v>84</v>
      </c>
      <c r="B47" s="86"/>
      <c r="C47" s="86"/>
      <c r="D47" s="86"/>
      <c r="E47" s="86"/>
      <c r="F47" s="86"/>
      <c r="G47" s="86"/>
    </row>
    <row r="48" spans="1:7" ht="12.75" customHeight="1">
      <c r="A48" s="88" t="s">
        <v>85</v>
      </c>
      <c r="B48" s="89"/>
      <c r="C48" s="86"/>
      <c r="D48" s="86"/>
      <c r="E48" s="86"/>
      <c r="F48" s="86"/>
      <c r="G48" s="86"/>
    </row>
    <row r="49" spans="1:14" ht="12.75" customHeight="1">
      <c r="A49" s="90" t="s">
        <v>86</v>
      </c>
      <c r="B49" s="91"/>
      <c r="C49" s="86"/>
      <c r="D49" s="86"/>
      <c r="E49" s="86"/>
      <c r="F49" s="86"/>
      <c r="G49" s="86"/>
    </row>
    <row r="50" spans="1:14" ht="12.75" customHeight="1">
      <c r="A50" s="92" t="s">
        <v>87</v>
      </c>
      <c r="B50" s="93"/>
      <c r="C50" s="93"/>
      <c r="D50" s="93"/>
      <c r="E50" s="93"/>
      <c r="F50" s="93"/>
      <c r="G50" s="93"/>
    </row>
    <row r="51" spans="1:14" ht="12.75" customHeight="1">
      <c r="A51" s="92" t="s">
        <v>39</v>
      </c>
      <c r="B51" s="79"/>
      <c r="C51" s="79"/>
      <c r="D51" s="79"/>
      <c r="E51" s="83"/>
      <c r="F51" s="79"/>
      <c r="G51" s="83"/>
      <c r="H51" s="81"/>
      <c r="I51" s="81"/>
      <c r="J51" s="81"/>
      <c r="K51" s="81"/>
      <c r="L51" s="81"/>
      <c r="M51" s="81"/>
      <c r="N51" s="81"/>
    </row>
    <row r="52" spans="1:14" ht="12.75" customHeight="1">
      <c r="A52" s="86" t="s">
        <v>92</v>
      </c>
      <c r="B52" s="94"/>
      <c r="C52" s="94"/>
      <c r="D52" s="94"/>
      <c r="E52" s="94"/>
      <c r="F52" s="94"/>
      <c r="G52" s="94"/>
    </row>
    <row r="53" spans="1:14" ht="12.75" customHeight="1"/>
    <row r="54" spans="1:14" ht="12.75" customHeight="1">
      <c r="A54" s="70" t="s">
        <v>93</v>
      </c>
      <c r="B54" s="95"/>
      <c r="C54" s="96"/>
    </row>
    <row r="55" spans="1:14" ht="12.75" customHeight="1">
      <c r="A55" s="71"/>
    </row>
    <row r="56" spans="1:14" ht="12.75" customHeight="1">
      <c r="A56" s="71"/>
    </row>
    <row r="57" spans="1:14" ht="12.75" customHeight="1"/>
    <row r="58" spans="1:14" ht="12.75" customHeight="1"/>
    <row r="59" spans="1:14" ht="12.75" customHeight="1"/>
    <row r="60" spans="1:14" ht="12.75" customHeight="1"/>
    <row r="61" spans="1:14" ht="12.75" customHeight="1"/>
    <row r="62" spans="1:14" ht="12.75" customHeight="1"/>
    <row r="63" spans="1:14" ht="12.75" customHeight="1"/>
    <row r="64" spans="1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mergeCells count="9">
    <mergeCell ref="A42:G42"/>
    <mergeCell ref="A43:G43"/>
    <mergeCell ref="A44:G44"/>
    <mergeCell ref="A2:G2"/>
    <mergeCell ref="A4:A6"/>
    <mergeCell ref="B4:B6"/>
    <mergeCell ref="D4:G4"/>
    <mergeCell ref="D5:E5"/>
    <mergeCell ref="F5:G5"/>
  </mergeCells>
  <pageMargins left="0.70866141732283472" right="0.70866141732283472" top="0.74803149606299213" bottom="0.74803149606299213" header="0.31496062992125984" footer="0.31496062992125984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percepcion de la seguridad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'percepcion de la seguridad'!Área_de_impresión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2018-08-28T16:13:48Z</cp:lastPrinted>
  <dcterms:created xsi:type="dcterms:W3CDTF">2018-06-08T19:04:16Z</dcterms:created>
  <dcterms:modified xsi:type="dcterms:W3CDTF">2023-09-13T20:12:21Z</dcterms:modified>
</cp:coreProperties>
</file>