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3740" firstSheet="6" activeTab="12"/>
  </bookViews>
  <sheets>
    <sheet name="2011" sheetId="2" r:id="rId1"/>
    <sheet name="2012" sheetId="10" r:id="rId2"/>
    <sheet name="2013" sheetId="11" r:id="rId3"/>
    <sheet name="2014" sheetId="12" r:id="rId4"/>
    <sheet name="2015" sheetId="13" r:id="rId5"/>
    <sheet name="2016" sheetId="14" r:id="rId6"/>
    <sheet name="2017" sheetId="15" r:id="rId7"/>
    <sheet name="2018" sheetId="16" r:id="rId8"/>
    <sheet name="2019" sheetId="18" r:id="rId9"/>
    <sheet name="2020" sheetId="20" r:id="rId10"/>
    <sheet name="2021" sheetId="21" r:id="rId11"/>
    <sheet name="2022" sheetId="22" r:id="rId12"/>
    <sheet name="Percepcion de seguridad" sheetId="19" r:id="rId13"/>
  </sheets>
  <definedNames>
    <definedName name="_xlnm.Print_Area" localSheetId="0">'2011'!$A$1:$E$44</definedName>
    <definedName name="_xlnm.Print_Area" localSheetId="1">'2012'!$A$1:$I$43</definedName>
    <definedName name="_xlnm.Print_Area" localSheetId="2">'2013'!$A$1:$G$44</definedName>
    <definedName name="_xlnm.Print_Area" localSheetId="3">'2014'!$A$1:$G$44</definedName>
    <definedName name="_xlnm.Print_Area" localSheetId="4">'2015'!$A$1:$F$46</definedName>
    <definedName name="_xlnm.Print_Area" localSheetId="5">'2016'!$A$1:$H$47</definedName>
    <definedName name="_xlnm.Print_Area" localSheetId="6">'2017'!$A$1:$G$47</definedName>
    <definedName name="_xlnm.Print_Area" localSheetId="7">'2018'!$A$1:$G$53</definedName>
    <definedName name="_xlnm.Print_Area" localSheetId="8">'2019'!$A$1:$F$53</definedName>
    <definedName name="_xlnm.Print_Area" localSheetId="12">'Percepcion de seguridad'!$A$1:$A$40</definedName>
  </definedNames>
  <calcPr calcId="144525"/>
</workbook>
</file>

<file path=xl/calcChain.xml><?xml version="1.0" encoding="utf-8"?>
<calcChain xmlns="http://schemas.openxmlformats.org/spreadsheetml/2006/main">
  <c r="AA38" i="19" l="1"/>
  <c r="AA37" i="19"/>
  <c r="AA36" i="19"/>
  <c r="AA35" i="19"/>
  <c r="AA34" i="19"/>
  <c r="AA33" i="19"/>
  <c r="AA32" i="19"/>
  <c r="AA31" i="19"/>
  <c r="AA30" i="19"/>
  <c r="AA29" i="19"/>
  <c r="AA28" i="19"/>
  <c r="AA27" i="19"/>
  <c r="AA26" i="19"/>
  <c r="AA25" i="19"/>
  <c r="AA24" i="19"/>
  <c r="AA23" i="19"/>
  <c r="AA22" i="19"/>
  <c r="AA21" i="19"/>
  <c r="AA20" i="19"/>
  <c r="AA19" i="19"/>
  <c r="AA18" i="19"/>
  <c r="AA17" i="19"/>
  <c r="AA16" i="19"/>
  <c r="AA15" i="19"/>
  <c r="AA14" i="19"/>
  <c r="AA13" i="19"/>
  <c r="AA12" i="19"/>
  <c r="AA11" i="19"/>
  <c r="AA10" i="19"/>
  <c r="AA9" i="19"/>
  <c r="AA8" i="19"/>
  <c r="AA7" i="19"/>
  <c r="Z38" i="19"/>
  <c r="Z37" i="19"/>
  <c r="Z36" i="19"/>
  <c r="Z35" i="19"/>
  <c r="Z34" i="19"/>
  <c r="Z33" i="19"/>
  <c r="Z32" i="19"/>
  <c r="Z31" i="19"/>
  <c r="Z30" i="19"/>
  <c r="Z29" i="19"/>
  <c r="Z28" i="19"/>
  <c r="Z27" i="19"/>
  <c r="Z26" i="19"/>
  <c r="Z25" i="19"/>
  <c r="Z24" i="19"/>
  <c r="Z23" i="19"/>
  <c r="Z22" i="19"/>
  <c r="Z21" i="19"/>
  <c r="Z20" i="19"/>
  <c r="Z19" i="19"/>
  <c r="Z18" i="19"/>
  <c r="Z17" i="19"/>
  <c r="Z16" i="19"/>
  <c r="Z15" i="19"/>
  <c r="Z14" i="19"/>
  <c r="Z13" i="19"/>
  <c r="Z12" i="19"/>
  <c r="Z11" i="19"/>
  <c r="Z10" i="19"/>
  <c r="Z9" i="19"/>
  <c r="Z8" i="19"/>
  <c r="Z7" i="19"/>
  <c r="Y37" i="19" l="1"/>
  <c r="Y38" i="19"/>
  <c r="X38" i="19"/>
  <c r="W38" i="19"/>
  <c r="V38" i="19"/>
  <c r="U38" i="19"/>
  <c r="T38" i="19"/>
  <c r="S38" i="19"/>
  <c r="R38" i="19"/>
  <c r="Q38" i="19"/>
  <c r="P38" i="19"/>
  <c r="O38" i="19"/>
  <c r="X37" i="19"/>
  <c r="W37" i="19"/>
  <c r="V37" i="19"/>
  <c r="U37" i="19"/>
  <c r="T37" i="19"/>
  <c r="S37" i="19"/>
  <c r="R37" i="19"/>
  <c r="Q37" i="19"/>
  <c r="P37" i="19"/>
  <c r="O37" i="19"/>
  <c r="Y36" i="19"/>
  <c r="X36" i="19"/>
  <c r="W36" i="19"/>
  <c r="V36" i="19"/>
  <c r="U36" i="19"/>
  <c r="T36" i="19"/>
  <c r="S36" i="19"/>
  <c r="R36" i="19"/>
  <c r="Q36" i="19"/>
  <c r="P36" i="19"/>
  <c r="O36" i="19"/>
  <c r="Y35" i="19"/>
  <c r="X35" i="19"/>
  <c r="W35" i="19"/>
  <c r="V35" i="19"/>
  <c r="U35" i="19"/>
  <c r="T35" i="19"/>
  <c r="S35" i="19"/>
  <c r="R35" i="19"/>
  <c r="Q35" i="19"/>
  <c r="P35" i="19"/>
  <c r="O35" i="19"/>
  <c r="Y34" i="19"/>
  <c r="X34" i="19"/>
  <c r="W34" i="19"/>
  <c r="V34" i="19"/>
  <c r="U34" i="19"/>
  <c r="T34" i="19"/>
  <c r="S34" i="19"/>
  <c r="R34" i="19"/>
  <c r="Q34" i="19"/>
  <c r="P34" i="19"/>
  <c r="O34" i="19"/>
  <c r="Y33" i="19"/>
  <c r="X33" i="19"/>
  <c r="W33" i="19"/>
  <c r="V33" i="19"/>
  <c r="U33" i="19"/>
  <c r="T33" i="19"/>
  <c r="S33" i="19"/>
  <c r="R33" i="19"/>
  <c r="Q33" i="19"/>
  <c r="P33" i="19"/>
  <c r="O33" i="19"/>
  <c r="Y32" i="19"/>
  <c r="X32" i="19"/>
  <c r="W32" i="19"/>
  <c r="V32" i="19"/>
  <c r="U32" i="19"/>
  <c r="T32" i="19"/>
  <c r="S32" i="19"/>
  <c r="R32" i="19"/>
  <c r="Q32" i="19"/>
  <c r="P32" i="19"/>
  <c r="O32" i="19"/>
  <c r="Y31" i="19"/>
  <c r="X31" i="19"/>
  <c r="W31" i="19"/>
  <c r="V31" i="19"/>
  <c r="U31" i="19"/>
  <c r="T31" i="19"/>
  <c r="S31" i="19"/>
  <c r="R31" i="19"/>
  <c r="Q31" i="19"/>
  <c r="P31" i="19"/>
  <c r="O31" i="19"/>
  <c r="Y30" i="19"/>
  <c r="X30" i="19"/>
  <c r="W30" i="19"/>
  <c r="V30" i="19"/>
  <c r="U30" i="19"/>
  <c r="T30" i="19"/>
  <c r="S30" i="19"/>
  <c r="R30" i="19"/>
  <c r="Q30" i="19"/>
  <c r="P30" i="19"/>
  <c r="O30" i="19"/>
  <c r="Y29" i="19"/>
  <c r="X29" i="19"/>
  <c r="W29" i="19"/>
  <c r="V29" i="19"/>
  <c r="U29" i="19"/>
  <c r="T29" i="19"/>
  <c r="S29" i="19"/>
  <c r="R29" i="19"/>
  <c r="Q29" i="19"/>
  <c r="P29" i="19"/>
  <c r="O29" i="19"/>
  <c r="Y28" i="19"/>
  <c r="X28" i="19"/>
  <c r="W28" i="19"/>
  <c r="V28" i="19"/>
  <c r="U28" i="19"/>
  <c r="T28" i="19"/>
  <c r="S28" i="19"/>
  <c r="R28" i="19"/>
  <c r="Q28" i="19"/>
  <c r="P28" i="19"/>
  <c r="O28" i="19"/>
  <c r="Y27" i="19"/>
  <c r="X27" i="19"/>
  <c r="W27" i="19"/>
  <c r="V27" i="19"/>
  <c r="U27" i="19"/>
  <c r="T27" i="19"/>
  <c r="S27" i="19"/>
  <c r="R27" i="19"/>
  <c r="Q27" i="19"/>
  <c r="P27" i="19"/>
  <c r="O27" i="19"/>
  <c r="Y26" i="19"/>
  <c r="X26" i="19"/>
  <c r="W26" i="19"/>
  <c r="V26" i="19"/>
  <c r="U26" i="19"/>
  <c r="T26" i="19"/>
  <c r="S26" i="19"/>
  <c r="R26" i="19"/>
  <c r="Q26" i="19"/>
  <c r="P26" i="19"/>
  <c r="O26" i="19"/>
  <c r="Y25" i="19"/>
  <c r="X25" i="19"/>
  <c r="W25" i="19"/>
  <c r="V25" i="19"/>
  <c r="U25" i="19"/>
  <c r="T25" i="19"/>
  <c r="S25" i="19"/>
  <c r="R25" i="19"/>
  <c r="Q25" i="19"/>
  <c r="P25" i="19"/>
  <c r="O25" i="19"/>
  <c r="Y24" i="19"/>
  <c r="X24" i="19"/>
  <c r="W24" i="19"/>
  <c r="V24" i="19"/>
  <c r="U24" i="19"/>
  <c r="T24" i="19"/>
  <c r="S24" i="19"/>
  <c r="R24" i="19"/>
  <c r="Q24" i="19"/>
  <c r="P24" i="19"/>
  <c r="O24" i="19"/>
  <c r="Y23" i="19"/>
  <c r="X23" i="19"/>
  <c r="W23" i="19"/>
  <c r="V23" i="19"/>
  <c r="U23" i="19"/>
  <c r="T23" i="19"/>
  <c r="S23" i="19"/>
  <c r="R23" i="19"/>
  <c r="Q23" i="19"/>
  <c r="P23" i="19"/>
  <c r="O23" i="19"/>
  <c r="Y22" i="19"/>
  <c r="X22" i="19"/>
  <c r="W22" i="19"/>
  <c r="V22" i="19"/>
  <c r="U22" i="19"/>
  <c r="T22" i="19"/>
  <c r="S22" i="19"/>
  <c r="R22" i="19"/>
  <c r="Q22" i="19"/>
  <c r="P22" i="19"/>
  <c r="O22" i="19"/>
  <c r="Y21" i="19"/>
  <c r="X21" i="19"/>
  <c r="W21" i="19"/>
  <c r="V21" i="19"/>
  <c r="U21" i="19"/>
  <c r="T21" i="19"/>
  <c r="S21" i="19"/>
  <c r="R21" i="19"/>
  <c r="Q21" i="19"/>
  <c r="P21" i="19"/>
  <c r="O21" i="19"/>
  <c r="Y20" i="19"/>
  <c r="X20" i="19"/>
  <c r="W20" i="19"/>
  <c r="V20" i="19"/>
  <c r="U20" i="19"/>
  <c r="T20" i="19"/>
  <c r="S20" i="19"/>
  <c r="R20" i="19"/>
  <c r="Q20" i="19"/>
  <c r="P20" i="19"/>
  <c r="O20" i="19"/>
  <c r="Y19" i="19"/>
  <c r="X19" i="19"/>
  <c r="W19" i="19"/>
  <c r="V19" i="19"/>
  <c r="U19" i="19"/>
  <c r="T19" i="19"/>
  <c r="S19" i="19"/>
  <c r="R19" i="19"/>
  <c r="Q19" i="19"/>
  <c r="P19" i="19"/>
  <c r="O19" i="19"/>
  <c r="Y18" i="19"/>
  <c r="X18" i="19"/>
  <c r="W18" i="19"/>
  <c r="V18" i="19"/>
  <c r="U18" i="19"/>
  <c r="T18" i="19"/>
  <c r="S18" i="19"/>
  <c r="R18" i="19"/>
  <c r="Q18" i="19"/>
  <c r="P18" i="19"/>
  <c r="O18" i="19"/>
  <c r="Y17" i="19"/>
  <c r="X17" i="19"/>
  <c r="W17" i="19"/>
  <c r="V17" i="19"/>
  <c r="U17" i="19"/>
  <c r="T17" i="19"/>
  <c r="S17" i="19"/>
  <c r="R17" i="19"/>
  <c r="Q17" i="19"/>
  <c r="P17" i="19"/>
  <c r="O17" i="19"/>
  <c r="Y16" i="19"/>
  <c r="X16" i="19"/>
  <c r="W16" i="19"/>
  <c r="V16" i="19"/>
  <c r="U16" i="19"/>
  <c r="T16" i="19"/>
  <c r="S16" i="19"/>
  <c r="R16" i="19"/>
  <c r="Q16" i="19"/>
  <c r="P16" i="19"/>
  <c r="O16" i="19"/>
  <c r="Y15" i="19"/>
  <c r="X15" i="19"/>
  <c r="W15" i="19"/>
  <c r="V15" i="19"/>
  <c r="U15" i="19"/>
  <c r="T15" i="19"/>
  <c r="S15" i="19"/>
  <c r="R15" i="19"/>
  <c r="Q15" i="19"/>
  <c r="P15" i="19"/>
  <c r="O15" i="19"/>
  <c r="Y14" i="19"/>
  <c r="X14" i="19"/>
  <c r="W14" i="19"/>
  <c r="V14" i="19"/>
  <c r="U14" i="19"/>
  <c r="T14" i="19"/>
  <c r="S14" i="19"/>
  <c r="R14" i="19"/>
  <c r="Q14" i="19"/>
  <c r="P14" i="19"/>
  <c r="O14" i="19"/>
  <c r="Y13" i="19"/>
  <c r="X13" i="19"/>
  <c r="W13" i="19"/>
  <c r="V13" i="19"/>
  <c r="U13" i="19"/>
  <c r="T13" i="19"/>
  <c r="S13" i="19"/>
  <c r="R13" i="19"/>
  <c r="Q13" i="19"/>
  <c r="P13" i="19"/>
  <c r="O13" i="19"/>
  <c r="Y12" i="19"/>
  <c r="X12" i="19"/>
  <c r="W12" i="19"/>
  <c r="V12" i="19"/>
  <c r="U12" i="19"/>
  <c r="T12" i="19"/>
  <c r="S12" i="19"/>
  <c r="R12" i="19"/>
  <c r="Q12" i="19"/>
  <c r="P12" i="19"/>
  <c r="O12" i="19"/>
  <c r="Y11" i="19"/>
  <c r="X11" i="19"/>
  <c r="W11" i="19"/>
  <c r="V11" i="19"/>
  <c r="U11" i="19"/>
  <c r="T11" i="19"/>
  <c r="S11" i="19"/>
  <c r="R11" i="19"/>
  <c r="Q11" i="19"/>
  <c r="P11" i="19"/>
  <c r="O11" i="19"/>
  <c r="Y10" i="19"/>
  <c r="X10" i="19"/>
  <c r="W10" i="19"/>
  <c r="V10" i="19"/>
  <c r="U10" i="19"/>
  <c r="T10" i="19"/>
  <c r="S10" i="19"/>
  <c r="R10" i="19"/>
  <c r="Q10" i="19"/>
  <c r="P10" i="19"/>
  <c r="O10" i="19"/>
  <c r="Y9" i="19"/>
  <c r="X9" i="19"/>
  <c r="W9" i="19"/>
  <c r="V9" i="19"/>
  <c r="U9" i="19"/>
  <c r="T9" i="19"/>
  <c r="S9" i="19"/>
  <c r="R9" i="19"/>
  <c r="Q9" i="19"/>
  <c r="P9" i="19"/>
  <c r="O9" i="19"/>
  <c r="Y8" i="19"/>
  <c r="X8" i="19"/>
  <c r="W8" i="19"/>
  <c r="V8" i="19"/>
  <c r="U8" i="19"/>
  <c r="T8" i="19"/>
  <c r="S8" i="19"/>
  <c r="R8" i="19"/>
  <c r="Q8" i="19"/>
  <c r="P8" i="19"/>
  <c r="O8" i="19"/>
  <c r="Y7" i="19"/>
  <c r="X7" i="19"/>
  <c r="W7" i="19"/>
  <c r="V7" i="19"/>
  <c r="U7" i="19"/>
  <c r="T7" i="19"/>
  <c r="S7" i="19"/>
  <c r="R7" i="19"/>
  <c r="Q7" i="19"/>
  <c r="P7" i="19"/>
  <c r="O7" i="19"/>
</calcChain>
</file>

<file path=xl/sharedStrings.xml><?xml version="1.0" encoding="utf-8"?>
<sst xmlns="http://schemas.openxmlformats.org/spreadsheetml/2006/main" count="652" uniqueCount="125">
  <si>
    <t>Entidad federativa</t>
  </si>
  <si>
    <t xml:space="preserve">Población de 18 años 
y más </t>
  </si>
  <si>
    <t>Percepción de la seguridad pública</t>
  </si>
  <si>
    <t>En su entidad federativa</t>
  </si>
  <si>
    <t>Seguro</t>
  </si>
  <si>
    <t>Inseguro</t>
  </si>
  <si>
    <t>No especificado²</t>
  </si>
  <si>
    <t>Estados Unidos Mexicanos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</si>
  <si>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</si>
  <si>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</si>
  <si>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</si>
  <si>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</si>
  <si>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</si>
  <si>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</si>
  <si>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</si>
  <si>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</si>
  <si>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</si>
  <si>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</si>
  <si>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</si>
  <si>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</si>
  <si>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</si>
  <si>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</si>
  <si>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</si>
  <si>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</si>
  <si>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</si>
  <si>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</si>
  <si>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</si>
  <si>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</si>
  <si>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</si>
  <si>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 xml:space="preserve">Querétaro 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</si>
  <si>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</si>
  <si>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</si>
  <si>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</si>
  <si>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</si>
  <si>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</si>
  <si>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</si>
  <si>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</si>
  <si>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</si>
  <si>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</si>
  <si>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</si>
  <si>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las opciones de no responde y no sabe. </t>
    </r>
  </si>
  <si>
    <t>Fuente: INEGI. Encuesta Nacional de Victimización y Percepción sobre Seguridad Pública, 2011.</t>
  </si>
  <si>
    <t xml:space="preserve">Población 
de 18 años 
y más </t>
  </si>
  <si>
    <t>Absolutos</t>
  </si>
  <si>
    <t>Relativos</t>
  </si>
  <si>
    <t>Querétaro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</si>
  <si>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En el ámbito urbano se preguntó por colonia y para el ámbito rural por localidad.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</si>
  <si>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refiere a la opción "no sabe/no responde".</t>
    </r>
  </si>
  <si>
    <t>Estado de México</t>
  </si>
  <si>
    <t>Percepción de la seguridad pública en entidad federativa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</si>
  <si>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1 554 177 casos en los que no se especifica la percepción sobre seguridad pública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</si>
  <si>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1 438 451 casos en los que no se especifica la percepción sobre seguridad pública</t>
    </r>
  </si>
  <si>
    <t>Fuente: INEGI. Encuesta Nacional de Victimización y Percepción sobre Seguridad Pública, 2015.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</si>
  <si>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1 886 823 casos en los que no se especifica la percepción sobre seguridad pública</t>
    </r>
  </si>
  <si>
    <t>Ciudad de México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</si>
  <si>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1 808 555 casos en los que no se especifica la percepción sobre seguridad pública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</si>
  <si>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1 450 930 casos en los que no se especifica la percepción sobre seguridad pública</t>
    </r>
  </si>
  <si>
    <t xml:space="preserve">Distribución de la población de 18 años y más, por entidad federativa según percepción de la seguridad en su entidad, municipio, colonia o localidad, entre marzo y abril 2011 </t>
  </si>
  <si>
    <t>Distribución de la población de 18 años y más por entidad federativa, según percepción sobre seguridad en entidad federativa marzo y abril de 2012</t>
  </si>
  <si>
    <r>
      <t>No especificado</t>
    </r>
    <r>
      <rPr>
        <b/>
        <vertAlign val="superscript"/>
        <sz val="10"/>
        <color theme="0"/>
        <rFont val="Arial"/>
        <family val="2"/>
      </rPr>
      <t>1</t>
    </r>
  </si>
  <si>
    <r>
      <t>Fuente: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INEGI. Encuesta Nacional de Victimización y Percepción sobre Seguridad Pública, 2012.</t>
    </r>
  </si>
  <si>
    <t>Población de 18 años y más por entidad federativa, según percepción sobre seguridad en entidad federativa marzo y abril de 2013</t>
  </si>
  <si>
    <r>
      <t xml:space="preserve">Población 
de 18 años 
y más </t>
    </r>
    <r>
      <rPr>
        <b/>
        <vertAlign val="superscript"/>
        <sz val="10"/>
        <color theme="0"/>
        <rFont val="Arial"/>
        <family val="2"/>
      </rPr>
      <t>1</t>
    </r>
  </si>
  <si>
    <r>
      <t xml:space="preserve">Fuente: INEGI. </t>
    </r>
    <r>
      <rPr>
        <sz val="8"/>
        <color indexed="8"/>
        <rFont val="Arial"/>
        <family val="2"/>
      </rPr>
      <t>Encuesta Nacional de Victimización y Percepción sobre Seguridad Pública, 2013.</t>
    </r>
  </si>
  <si>
    <t>Población de 18 años y más por entidad federativa, según percepción sobre la seguridad en entidad federativa marzo y abril de 2014</t>
  </si>
  <si>
    <r>
      <t xml:space="preserve">Fuente: INEGI. </t>
    </r>
    <r>
      <rPr>
        <sz val="8"/>
        <color indexed="8"/>
        <rFont val="Arial"/>
        <family val="2"/>
      </rPr>
      <t>Encuesta Nacional de Victimización y Percepción sobre Seguridad Pública, 2014.</t>
    </r>
  </si>
  <si>
    <t>Población de 18 años y más por entidad federativa, según percepción sobre la seguridad en entidad federativa marzo y abril de 2015</t>
  </si>
  <si>
    <r>
      <t>Población 
de 18 años 
y más</t>
    </r>
    <r>
      <rPr>
        <b/>
        <vertAlign val="superscript"/>
        <sz val="10"/>
        <color theme="0"/>
        <rFont val="Arial"/>
        <family val="2"/>
      </rPr>
      <t>1</t>
    </r>
  </si>
  <si>
    <r>
      <t xml:space="preserve">Nota: El </t>
    </r>
    <r>
      <rPr>
        <b/>
        <sz val="8"/>
        <rFont val="Arial"/>
        <family val="2"/>
      </rPr>
      <t>coeficiente de variación</t>
    </r>
    <r>
      <rPr>
        <sz val="8"/>
        <rFont val="Arial"/>
        <family val="2"/>
      </rPr>
      <t xml:space="preserve"> de una estimación es una medida relativa de su precisión; conforme sus valores son más próximos a 0 indican que la estimación es más precisa y viceversa. Las estimaciones puntuales que aparecen en este cuadro están coloreadas con el propósito de dar una idea de su precisión. Las estimaciones que tienen coeficientes de variación menores o iguales al 15% están en blanco; las estimaciones con coeficientes de variación mayores al 15% y menores o iguales al 25% aparecen en amarillo; en color naranja aparecen estimaciones con coeficientes de variación mayores al 25%. A continuación se presenta el código de colores del cuadro:</t>
    </r>
  </si>
  <si>
    <t>Indican un coeficiente de variación (%) en el rango de (15, 25]</t>
  </si>
  <si>
    <t>Indican un coeficiente de variación (%) en el rango de (25 y +)</t>
  </si>
  <si>
    <t>Población de 18 años y más por entidad federativa, según percepción sobre la seguridad en entidad federativa marzo y abril de 2016</t>
  </si>
  <si>
    <r>
      <t xml:space="preserve">Fuente: INEGI. </t>
    </r>
    <r>
      <rPr>
        <sz val="8"/>
        <color indexed="8"/>
        <rFont val="Arial"/>
        <family val="2"/>
      </rPr>
      <t>Encuesta Nacional de Victimización y Percepción sobre Seguridad Pública, 2016.</t>
    </r>
  </si>
  <si>
    <t>Población de 18 años y más por entidad federativa, según percepción sobre la seguridad en entidad federativa marzo y abril de 2017</t>
  </si>
  <si>
    <r>
      <t xml:space="preserve">Nota: El </t>
    </r>
    <r>
      <rPr>
        <b/>
        <sz val="8"/>
        <rFont val="Arial"/>
        <family val="2"/>
      </rPr>
      <t>coeficiente de variación</t>
    </r>
    <r>
      <rPr>
        <sz val="8"/>
        <rFont val="Arial"/>
        <family val="2"/>
      </rPr>
      <t xml:space="preserve"> de una estimación es una medida relativa de su precisión; conforme sus valores son más  próximos a 0 indican que la estimación es más precisa y viceversa. Las estimaciones puntuales que aparecen en este cuadro están coloreadas con el propósito de dar una idea de su precisión. Las estimaciones que tienen coeficientes de variación menores o iguales al 15% están en blanco; las estimaciones con coeficientes de variación mayores al 15% y menores o iguales al 25% aparecen en amarillo; en color naranja aparecen estimaciones con coeficientes de variación mayores al 25%. A continuación se presenta el código de colores del cuadro:  </t>
    </r>
  </si>
  <si>
    <r>
      <t xml:space="preserve">Fuente: INEGI. </t>
    </r>
    <r>
      <rPr>
        <sz val="8"/>
        <color indexed="8"/>
        <rFont val="Arial"/>
        <family val="2"/>
      </rPr>
      <t>Encuesta Nacional de Victimización y Percepción sobre Seguridad Pública, 2017.</t>
    </r>
  </si>
  <si>
    <t>Población de 18 años y más por entidad federativa, según percepción sobre la seguridad en entidad federativa marzo y abril de 2018</t>
  </si>
  <si>
    <t xml:space="preserve">Nota: Las estimaciones que aparecen en este cuadro están coloreadas de acuerdo con su nivel de precisión, en </t>
  </si>
  <si>
    <r>
      <t xml:space="preserve">         </t>
    </r>
    <r>
      <rPr>
        <i/>
        <sz val="8"/>
        <color theme="1"/>
        <rFont val="Arial"/>
        <family val="2"/>
      </rPr>
      <t xml:space="preserve"> Alto</t>
    </r>
    <r>
      <rPr>
        <sz val="8"/>
        <color theme="1"/>
        <rFont val="Arial"/>
        <family val="2"/>
      </rPr>
      <t>,</t>
    </r>
    <r>
      <rPr>
        <i/>
        <sz val="8"/>
        <color theme="1"/>
        <rFont val="Arial"/>
        <family val="2"/>
      </rPr>
      <t xml:space="preserve"> Moderado</t>
    </r>
    <r>
      <rPr>
        <sz val="8"/>
        <color theme="1"/>
        <rFont val="Arial"/>
        <family val="2"/>
      </rPr>
      <t xml:space="preserve"> y</t>
    </r>
    <r>
      <rPr>
        <i/>
        <sz val="8"/>
        <color theme="1"/>
        <rFont val="Arial"/>
        <family val="2"/>
      </rPr>
      <t xml:space="preserve"> Bajo</t>
    </r>
    <r>
      <rPr>
        <sz val="8"/>
        <color theme="1"/>
        <rFont val="Arial"/>
        <family val="2"/>
      </rPr>
      <t>, tomando como referencia el coeficiente de variación CV (%). Una precisión</t>
    </r>
    <r>
      <rPr>
        <i/>
        <sz val="8"/>
        <color theme="1"/>
        <rFont val="Arial"/>
        <family val="2"/>
      </rPr>
      <t xml:space="preserve"> Baja</t>
    </r>
    <r>
      <rPr>
        <sz val="8"/>
        <color theme="1"/>
        <rFont val="Arial"/>
        <family val="2"/>
      </rPr>
      <t xml:space="preserve"> requiere un uso </t>
    </r>
  </si>
  <si>
    <t xml:space="preserve">          cauteloso de la estimación en el que se analicen las causas de la alta variabilidad y se consideren otros indicadores </t>
  </si>
  <si>
    <t xml:space="preserve">          de precisión y confiabilidad, como el intervalo de confianza.</t>
  </si>
  <si>
    <t>Nivel de precisión de las estimaciones:</t>
  </si>
  <si>
    <r>
      <t xml:space="preserve">          Alto, </t>
    </r>
    <r>
      <rPr>
        <sz val="8"/>
        <color theme="1"/>
        <rFont val="Arial"/>
        <family val="2"/>
      </rPr>
      <t>CV en el rango de (0,15)</t>
    </r>
  </si>
  <si>
    <r>
      <t xml:space="preserve">          Moderado, </t>
    </r>
    <r>
      <rPr>
        <sz val="8"/>
        <color theme="1"/>
        <rFont val="Arial"/>
        <family val="2"/>
      </rPr>
      <t>CV en el rango de [15,30)</t>
    </r>
  </si>
  <si>
    <r>
      <t xml:space="preserve">          Bajo, </t>
    </r>
    <r>
      <rPr>
        <sz val="8"/>
        <color theme="1"/>
        <rFont val="Arial"/>
        <family val="2"/>
      </rPr>
      <t>CV de 30% en adelante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</si>
  <si>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1 409 310 casos en los que no se especifica la percepción sobre seguridad pública.</t>
    </r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</si>
  <si>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</t>
    </r>
    <r>
      <rPr>
        <sz val="8"/>
        <color theme="1"/>
        <rFont val="Arial"/>
        <family val="2"/>
      </rPr>
      <t>, 2018.</t>
    </r>
  </si>
  <si>
    <t>INEGI. Encuesta Nacional de Victimización y Percepción sobre Seguridad Pública 2018. SNIEG. Información de Interés Nacional.</t>
  </si>
  <si>
    <r>
      <t>Población 
de 18 años 
y más</t>
    </r>
    <r>
      <rPr>
        <b/>
        <vertAlign val="superscript"/>
        <sz val="8"/>
        <color theme="0"/>
        <rFont val="Arial"/>
        <family val="2"/>
      </rPr>
      <t>1</t>
    </r>
  </si>
  <si>
    <t>Población de 18 años y más por entidad federativa, según percepción sobre la seguridad en entidad federativa marzo y abril de 2019</t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</si>
  <si>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</t>
    </r>
    <r>
      <rPr>
        <sz val="8"/>
        <color theme="1"/>
        <rFont val="Arial"/>
        <family val="2"/>
      </rPr>
      <t>, 2019.</t>
    </r>
  </si>
  <si>
    <t>INEGI. Encuesta Nacional de Victimización y Percepción sobre Seguridad Pública 2019. SNIEG. Información de Interés Nacional.</t>
  </si>
  <si>
    <t>Lugar Nacional</t>
  </si>
  <si>
    <t>-</t>
  </si>
  <si>
    <r>
      <t xml:space="preserve">Nota 1: Las estimaciones que aparecen en este cuadro están coloreadas de acuerdo con su nivel de precisión, en </t>
    </r>
    <r>
      <rPr>
        <i/>
        <sz val="8"/>
        <color theme="1"/>
        <rFont val="Arial"/>
        <family val="2"/>
      </rPr>
      <t>Alto,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Moderado</t>
    </r>
    <r>
      <rPr>
        <sz val="8"/>
        <color theme="1"/>
        <rFont val="Arial"/>
        <family val="2"/>
      </rPr>
      <t xml:space="preserve"> y </t>
    </r>
    <r>
      <rPr>
        <i/>
        <sz val="8"/>
        <color theme="1"/>
        <rFont val="Arial"/>
        <family val="2"/>
      </rPr>
      <t>Bajo,</t>
    </r>
    <r>
      <rPr>
        <sz val="8"/>
        <color theme="1"/>
        <rFont val="Arial"/>
        <family val="2"/>
      </rPr>
      <t xml:space="preserve"> tomando </t>
    </r>
  </si>
  <si>
    <r>
      <t xml:space="preserve">           </t>
    </r>
    <r>
      <rPr>
        <i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como referencia el coeficiente de variación CV (%). Una precisión</t>
    </r>
    <r>
      <rPr>
        <i/>
        <sz val="8"/>
        <color theme="1"/>
        <rFont val="Arial"/>
        <family val="2"/>
      </rPr>
      <t xml:space="preserve"> Baja</t>
    </r>
    <r>
      <rPr>
        <sz val="8"/>
        <color theme="1"/>
        <rFont val="Arial"/>
        <family val="2"/>
      </rPr>
      <t xml:space="preserve"> requiere un uso cauteloso de la estimación en el que se analicen las </t>
    </r>
  </si>
  <si>
    <t xml:space="preserve">             causas de la alta variabilidad y se consideren otros indicadores de precisión y confiabilidad, como el intervalo de confianza.</t>
  </si>
  <si>
    <r>
      <t xml:space="preserve">             Alto, </t>
    </r>
    <r>
      <rPr>
        <sz val="8"/>
        <color theme="1"/>
        <rFont val="Arial"/>
        <family val="2"/>
      </rPr>
      <t>CV en el rango de (0,15)</t>
    </r>
  </si>
  <si>
    <r>
      <t xml:space="preserve">             Moderado, </t>
    </r>
    <r>
      <rPr>
        <sz val="8"/>
        <color theme="1"/>
        <rFont val="Arial"/>
        <family val="2"/>
      </rPr>
      <t>CV en el rango de [15,30)</t>
    </r>
  </si>
  <si>
    <r>
      <t xml:space="preserve">             Bajo, </t>
    </r>
    <r>
      <rPr>
        <sz val="8"/>
        <color theme="1"/>
        <rFont val="Arial"/>
        <family val="2"/>
      </rPr>
      <t>CV de 30% en adelante</t>
    </r>
  </si>
  <si>
    <t xml:space="preserve">Nota 2: Debido a la emergencia sanitaria generada por el virus SARS-CoV2 (COVID-19), el levantamiento de la información se realizó del 17 al 31 de </t>
  </si>
  <si>
    <t xml:space="preserve">             marzo y del 27 de julio al 04 de septiembre.</t>
  </si>
  <si>
    <t>Nota 3: Las estimaciones presentadas corresponden al periodo de levantamiento del 17 al 31 de marzo.</t>
  </si>
  <si>
    <r>
      <t>1</t>
    </r>
    <r>
      <rPr>
        <sz val="8"/>
        <color indexed="8"/>
        <rFont val="Arial"/>
        <family val="2"/>
      </rPr>
      <t xml:space="preserve"> Incluye 458 113 casos en los que no se especifica la percepción sobre seguridad pública.</t>
    </r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</si>
  <si>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Pública,</t>
    </r>
    <r>
      <rPr>
        <sz val="8"/>
        <color theme="1"/>
        <rFont val="Arial"/>
        <family val="2"/>
      </rPr>
      <t xml:space="preserve"> 2020.</t>
    </r>
  </si>
  <si>
    <t>INEGI. Encuesta Nacional de Victimización y Percepción sobre Seguridad Pública 2020. SNIEG. Información de Interés Nacional.</t>
  </si>
  <si>
    <t>Población de 18 años y más por entidad federativa, según percepción sobre la seguridad en entidad federativa marzo y abril de 2020</t>
  </si>
  <si>
    <t>INEGI. Encuesta Nacional de Victimización y Percepción sobre Seguridad Pública. SNIEG. Información de Interés Nacional.</t>
  </si>
  <si>
    <t>INEGI. Encuesta Nacional de Victimización y Percepción sobre Seguridad Pública 2021. SNIEG. Información de Interés Nacional.</t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</si>
  <si>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</t>
    </r>
    <r>
      <rPr>
        <sz val="8"/>
        <color theme="1"/>
        <rFont val="Arial"/>
        <family val="2"/>
      </rPr>
      <t>, 2021.</t>
    </r>
  </si>
  <si>
    <r>
      <t>1</t>
    </r>
    <r>
      <rPr>
        <sz val="8"/>
        <color indexed="8"/>
        <rFont val="Arial"/>
        <family val="2"/>
      </rPr>
      <t xml:space="preserve"> Incluye 1 680 355 casos en los que no se especifica la percepción sobre seguridad pública.</t>
    </r>
  </si>
  <si>
    <t xml:space="preserve">         causas de la alta variabilidad y se consideren otros indicadores de precisión y confiabilidad, como el intervalo de confianza.</t>
  </si>
  <si>
    <r>
      <t xml:space="preserve">         como referencia el coeficiente de variación CV (%). Una precisión</t>
    </r>
    <r>
      <rPr>
        <i/>
        <sz val="8"/>
        <color theme="1"/>
        <rFont val="Arial"/>
        <family val="2"/>
      </rPr>
      <t xml:space="preserve"> Baja</t>
    </r>
    <r>
      <rPr>
        <sz val="8"/>
        <color theme="1"/>
        <rFont val="Arial"/>
        <family val="2"/>
      </rPr>
      <t xml:space="preserve"> requiere un uso cauteloso de la estimación en el que se analicen las </t>
    </r>
  </si>
  <si>
    <r>
      <t xml:space="preserve">Nota: Las estimaciones que aparecen en este cuadro están coloreadas de acuerdo con su nivel de precisión, en </t>
    </r>
    <r>
      <rPr>
        <i/>
        <sz val="8"/>
        <color theme="1"/>
        <rFont val="Arial"/>
        <family val="2"/>
      </rPr>
      <t>Alto,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Moderado</t>
    </r>
    <r>
      <rPr>
        <sz val="8"/>
        <color theme="1"/>
        <rFont val="Arial"/>
        <family val="2"/>
      </rPr>
      <t xml:space="preserve"> y </t>
    </r>
    <r>
      <rPr>
        <i/>
        <sz val="8"/>
        <color theme="1"/>
        <rFont val="Arial"/>
        <family val="2"/>
      </rPr>
      <t>Bajo,</t>
    </r>
    <r>
      <rPr>
        <sz val="8"/>
        <color theme="1"/>
        <rFont val="Arial"/>
        <family val="2"/>
      </rPr>
      <t xml:space="preserve"> tomando </t>
    </r>
  </si>
  <si>
    <t>marzo y abril de 2021</t>
  </si>
  <si>
    <t>sobre la seguridad en entidad federativa</t>
  </si>
  <si>
    <t>Población de 18 años y más por entidad federativa, según percepción</t>
  </si>
  <si>
    <r>
      <t>Población de 18 
años y más</t>
    </r>
    <r>
      <rPr>
        <b/>
        <vertAlign val="superscript"/>
        <sz val="8"/>
        <color theme="0"/>
        <rFont val="Arial"/>
        <family val="2"/>
      </rPr>
      <t>1</t>
    </r>
  </si>
  <si>
    <t>Percepción de inseguridad en el estado</t>
  </si>
  <si>
    <t>marzo y abril de 2022</t>
  </si>
  <si>
    <r>
      <t>1</t>
    </r>
    <r>
      <rPr>
        <sz val="8"/>
        <color indexed="8"/>
        <rFont val="Arial"/>
        <family val="2"/>
      </rPr>
      <t xml:space="preserve"> Incluye 1 436 880 casos en los que no se especifica la percepción sobre seguridad pública.</t>
    </r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</si>
  <si>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Pública,</t>
    </r>
    <r>
      <rPr>
        <sz val="8"/>
        <color theme="1"/>
        <rFont val="Arial"/>
        <family val="2"/>
      </rPr>
      <t xml:space="preserve"> 2022.</t>
    </r>
  </si>
  <si>
    <t>INEGI. Encuesta Nacional de Victimización y Percepción sobre Seguridad Pública 2022. SNIEG. Información de Interés Nacional.</t>
  </si>
  <si>
    <t xml:space="preserve"> </t>
  </si>
  <si>
    <t>Población de 18 años y más por entidad federativa, según percepción sobre la inseguridad en entidad federativa marzo y abril (2011 - 2023)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</si>
</sst>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###\ ###\ ##0"/>
    <numFmt numFmtId="165" formatCode="#\ ###\ ##0"/>
    <numFmt numFmtId="166" formatCode="0.0"/>
    <numFmt numFmtId="167" formatCode="###\ ###\ ###"/>
    <numFmt numFmtId="168" formatCode="###.0"/>
    <numFmt numFmtId="169" formatCode="###.00"/>
    <numFmt numFmtId="170" formatCode="###\ ###\ ###\ ##0"/>
    <numFmt numFmtId="171" formatCode="0.0000000000000"/>
    <numFmt numFmtId="172" formatCode="###\ ###\ ###\ ###\ ##0"/>
  </numFmts>
  <fonts count="3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8"/>
      <color rgb="FF000080"/>
      <name val="Arial"/>
      <family val="2"/>
    </font>
    <font>
      <sz val="9"/>
      <color rgb="FF00008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</font>
    <font>
      <i/>
      <sz val="8"/>
      <color theme="1"/>
      <name val="Arial"/>
      <family val="2"/>
    </font>
    <font>
      <sz val="10"/>
      <color rgb="FF000080"/>
      <name val="Arial"/>
      <family val="2"/>
    </font>
    <font>
      <b/>
      <vertAlign val="superscript"/>
      <sz val="8"/>
      <color theme="0"/>
      <name val="Arial"/>
      <family val="2"/>
    </font>
    <font>
      <sz val="8"/>
      <name val="Calibri"/>
      <family val="2"/>
      <scheme val="minor"/>
    </font>
    <font>
      <sz val="9"/>
      <color rgb="FF000080"/>
      <name val="INEGI Institucional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ADD8E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ADD8E6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rgb="FFE3E0DC"/>
        <bgColor rgb="FFFFFFFF"/>
      </patternFill>
    </fill>
    <fill>
      <patternFill patternType="solid">
        <fgColor rgb="FFE3E0DC"/>
        <bgColor rgb="FFADD8E6"/>
      </patternFill>
    </fill>
    <fill>
      <patternFill patternType="solid">
        <fgColor rgb="FFFFFFFF"/>
        <bgColor indexed="64"/>
      </patternFill>
    </fill>
    <fill>
      <patternFill patternType="solid">
        <fgColor rgb="FFFFEA00"/>
        <bgColor indexed="64"/>
      </patternFill>
    </fill>
    <fill>
      <patternFill patternType="solid">
        <fgColor rgb="FFFF54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/>
      <top style="thin">
        <color rgb="FFE3E0DC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rgb="FFE3E0DC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</cellStyleXfs>
  <cellXfs count="199">
    <xf numFmtId="0" fontId="0" fillId="0" borderId="0" xfId="0"/>
    <xf numFmtId="0" fontId="10" fillId="3" borderId="0" xfId="0" applyFont="1" applyFill="1" applyAlignment="1">
      <alignment vertical="center"/>
    </xf>
    <xf numFmtId="0" fontId="12" fillId="3" borderId="0" xfId="0" applyFont="1" applyFill="1" applyAlignment="1">
      <alignment horizontal="right" vertical="center"/>
    </xf>
    <xf numFmtId="0" fontId="12" fillId="3" borderId="0" xfId="0" applyFont="1" applyFill="1" applyAlignment="1">
      <alignment vertical="center"/>
    </xf>
    <xf numFmtId="164" fontId="12" fillId="3" borderId="0" xfId="0" applyNumberFormat="1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164" fontId="11" fillId="3" borderId="0" xfId="0" applyNumberFormat="1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166" fontId="11" fillId="3" borderId="0" xfId="0" applyNumberFormat="1" applyFont="1" applyFill="1" applyAlignment="1">
      <alignment vertical="center"/>
    </xf>
    <xf numFmtId="164" fontId="11" fillId="3" borderId="0" xfId="0" applyNumberFormat="1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0" fillId="3" borderId="0" xfId="0" applyFill="1"/>
    <xf numFmtId="0" fontId="11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left" vertical="center"/>
    </xf>
    <xf numFmtId="0" fontId="11" fillId="3" borderId="0" xfId="0" applyFont="1" applyFill="1" applyAlignment="1">
      <alignment vertical="center" wrapText="1"/>
    </xf>
    <xf numFmtId="0" fontId="0" fillId="3" borderId="0" xfId="0" applyFill="1" applyAlignment="1">
      <alignment horizontal="left" vertical="center"/>
    </xf>
    <xf numFmtId="167" fontId="11" fillId="3" borderId="0" xfId="0" applyNumberFormat="1" applyFont="1" applyFill="1" applyAlignment="1">
      <alignment horizontal="right" vertical="center"/>
    </xf>
    <xf numFmtId="167" fontId="12" fillId="3" borderId="0" xfId="0" applyNumberFormat="1" applyFont="1" applyFill="1" applyAlignment="1">
      <alignment horizontal="right" vertical="center"/>
    </xf>
    <xf numFmtId="168" fontId="14" fillId="3" borderId="0" xfId="0" applyNumberFormat="1" applyFont="1" applyFill="1" applyAlignment="1">
      <alignment vertical="center"/>
    </xf>
    <xf numFmtId="165" fontId="5" fillId="4" borderId="0" xfId="0" applyNumberFormat="1" applyFont="1" applyFill="1"/>
    <xf numFmtId="165" fontId="5" fillId="5" borderId="0" xfId="0" applyNumberFormat="1" applyFont="1" applyFill="1"/>
    <xf numFmtId="166" fontId="5" fillId="5" borderId="0" xfId="0" applyNumberFormat="1" applyFont="1" applyFill="1"/>
    <xf numFmtId="166" fontId="3" fillId="5" borderId="0" xfId="0" applyNumberFormat="1" applyFont="1" applyFill="1"/>
    <xf numFmtId="165" fontId="3" fillId="4" borderId="0" xfId="0" applyNumberFormat="1" applyFont="1" applyFill="1"/>
    <xf numFmtId="165" fontId="3" fillId="5" borderId="0" xfId="0" applyNumberFormat="1" applyFont="1" applyFill="1"/>
    <xf numFmtId="0" fontId="15" fillId="3" borderId="0" xfId="0" applyFont="1" applyFill="1" applyAlignment="1">
      <alignment vertical="center"/>
    </xf>
    <xf numFmtId="165" fontId="5" fillId="6" borderId="0" xfId="0" applyNumberFormat="1" applyFont="1" applyFill="1"/>
    <xf numFmtId="165" fontId="3" fillId="6" borderId="0" xfId="0" applyNumberFormat="1" applyFont="1" applyFill="1"/>
    <xf numFmtId="0" fontId="11" fillId="3" borderId="0" xfId="0" applyFont="1" applyFill="1" applyAlignment="1">
      <alignment horizontal="left" vertical="center" indent="3"/>
    </xf>
    <xf numFmtId="164" fontId="5" fillId="4" borderId="0" xfId="0" applyNumberFormat="1" applyFont="1" applyFill="1"/>
    <xf numFmtId="0" fontId="3" fillId="4" borderId="0" xfId="0" applyFont="1" applyFill="1"/>
    <xf numFmtId="164" fontId="3" fillId="4" borderId="0" xfId="0" applyNumberFormat="1" applyFont="1" applyFill="1"/>
    <xf numFmtId="2" fontId="12" fillId="3" borderId="0" xfId="0" applyNumberFormat="1" applyFont="1" applyFill="1" applyAlignment="1">
      <alignment horizontal="right" vertical="center"/>
    </xf>
    <xf numFmtId="2" fontId="11" fillId="3" borderId="0" xfId="0" applyNumberFormat="1" applyFont="1" applyFill="1" applyAlignment="1">
      <alignment horizontal="right" vertical="center"/>
    </xf>
    <xf numFmtId="169" fontId="12" fillId="3" borderId="0" xfId="2" applyNumberFormat="1" applyFont="1" applyFill="1" applyBorder="1" applyAlignment="1">
      <alignment vertical="center"/>
    </xf>
    <xf numFmtId="169" fontId="11" fillId="3" borderId="0" xfId="0" applyNumberFormat="1" applyFont="1" applyFill="1" applyAlignment="1">
      <alignment horizontal="right" vertical="center"/>
    </xf>
    <xf numFmtId="2" fontId="4" fillId="3" borderId="0" xfId="15" applyNumberFormat="1" applyFont="1" applyFill="1" applyAlignment="1">
      <alignment horizontal="right" vertical="center"/>
    </xf>
    <xf numFmtId="2" fontId="5" fillId="6" borderId="0" xfId="0" applyNumberFormat="1" applyFont="1" applyFill="1"/>
    <xf numFmtId="2" fontId="3" fillId="6" borderId="0" xfId="0" applyNumberFormat="1" applyFont="1" applyFill="1"/>
    <xf numFmtId="2" fontId="5" fillId="4" borderId="0" xfId="0" applyNumberFormat="1" applyFont="1" applyFill="1"/>
    <xf numFmtId="2" fontId="3" fillId="4" borderId="0" xfId="0" applyNumberFormat="1" applyFont="1" applyFill="1"/>
    <xf numFmtId="2" fontId="3" fillId="12" borderId="0" xfId="0" applyNumberFormat="1" applyFont="1" applyFill="1"/>
    <xf numFmtId="0" fontId="3" fillId="12" borderId="0" xfId="0" applyFont="1" applyFill="1"/>
    <xf numFmtId="164" fontId="3" fillId="12" borderId="0" xfId="0" applyNumberFormat="1" applyFont="1" applyFill="1"/>
    <xf numFmtId="0" fontId="17" fillId="9" borderId="3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5" fillId="10" borderId="0" xfId="0" applyFont="1" applyFill="1" applyAlignment="1">
      <alignment vertical="center"/>
    </xf>
    <xf numFmtId="164" fontId="5" fillId="10" borderId="0" xfId="0" applyNumberFormat="1" applyFont="1" applyFill="1" applyAlignment="1">
      <alignment horizontal="right" vertical="center"/>
    </xf>
    <xf numFmtId="2" fontId="5" fillId="10" borderId="0" xfId="0" applyNumberFormat="1" applyFont="1" applyFill="1" applyAlignment="1">
      <alignment horizontal="right" vertical="center"/>
    </xf>
    <xf numFmtId="165" fontId="11" fillId="3" borderId="0" xfId="0" applyNumberFormat="1" applyFont="1" applyFill="1" applyAlignment="1">
      <alignment vertical="center"/>
    </xf>
    <xf numFmtId="166" fontId="11" fillId="3" borderId="0" xfId="0" applyNumberFormat="1" applyFont="1" applyFill="1" applyAlignment="1">
      <alignment horizontal="right" vertical="center"/>
    </xf>
    <xf numFmtId="0" fontId="2" fillId="3" borderId="0" xfId="1" applyFont="1" applyFill="1" applyAlignment="1" applyProtection="1">
      <alignment horizontal="center" vertical="center" wrapText="1"/>
    </xf>
    <xf numFmtId="0" fontId="5" fillId="10" borderId="0" xfId="0" applyFont="1" applyFill="1" applyAlignment="1">
      <alignment horizontal="left" vertical="center"/>
    </xf>
    <xf numFmtId="167" fontId="5" fillId="10" borderId="0" xfId="0" applyNumberFormat="1" applyFont="1" applyFill="1" applyAlignment="1">
      <alignment horizontal="right" vertical="center"/>
    </xf>
    <xf numFmtId="169" fontId="5" fillId="10" borderId="0" xfId="0" applyNumberFormat="1" applyFont="1" applyFill="1" applyAlignment="1">
      <alignment horizontal="right" vertical="center"/>
    </xf>
    <xf numFmtId="0" fontId="0" fillId="3" borderId="0" xfId="0" applyFill="1" applyAlignment="1">
      <alignment wrapText="1"/>
    </xf>
    <xf numFmtId="165" fontId="5" fillId="12" borderId="0" xfId="0" applyNumberFormat="1" applyFont="1" applyFill="1"/>
    <xf numFmtId="2" fontId="5" fillId="12" borderId="0" xfId="0" applyNumberFormat="1" applyFont="1" applyFill="1"/>
    <xf numFmtId="0" fontId="3" fillId="3" borderId="0" xfId="0" applyFont="1" applyFill="1" applyAlignment="1">
      <alignment horizontal="distributed" vertical="center" wrapText="1"/>
    </xf>
    <xf numFmtId="165" fontId="5" fillId="11" borderId="0" xfId="0" applyNumberFormat="1" applyFont="1" applyFill="1"/>
    <xf numFmtId="166" fontId="5" fillId="11" borderId="0" xfId="0" applyNumberFormat="1" applyFont="1" applyFill="1"/>
    <xf numFmtId="0" fontId="2" fillId="0" borderId="0" xfId="0" applyFont="1" applyAlignment="1">
      <alignment horizontal="center" vertical="center"/>
    </xf>
    <xf numFmtId="0" fontId="0" fillId="0" borderId="9" xfId="0" applyBorder="1"/>
    <xf numFmtId="0" fontId="0" fillId="0" borderId="12" xfId="0" applyBorder="1"/>
    <xf numFmtId="0" fontId="0" fillId="0" borderId="14" xfId="0" applyBorder="1"/>
    <xf numFmtId="170" fontId="12" fillId="0" borderId="0" xfId="0" applyNumberFormat="1" applyFont="1"/>
    <xf numFmtId="170" fontId="11" fillId="0" borderId="0" xfId="0" applyNumberFormat="1" applyFont="1"/>
    <xf numFmtId="2" fontId="12" fillId="0" borderId="0" xfId="0" applyNumberFormat="1" applyFont="1"/>
    <xf numFmtId="2" fontId="11" fillId="0" borderId="0" xfId="0" applyNumberFormat="1" applyFont="1"/>
    <xf numFmtId="0" fontId="11" fillId="13" borderId="0" xfId="0" applyFont="1" applyFill="1" applyAlignment="1">
      <alignment vertical="center"/>
    </xf>
    <xf numFmtId="0" fontId="12" fillId="13" borderId="0" xfId="0" applyFont="1" applyFill="1" applyAlignment="1">
      <alignment vertical="center"/>
    </xf>
    <xf numFmtId="0" fontId="12" fillId="14" borderId="0" xfId="0" applyFont="1" applyFill="1" applyAlignment="1">
      <alignment vertical="center"/>
    </xf>
    <xf numFmtId="0" fontId="11" fillId="14" borderId="0" xfId="0" applyFont="1" applyFill="1" applyAlignment="1">
      <alignment vertical="center"/>
    </xf>
    <xf numFmtId="0" fontId="12" fillId="15" borderId="0" xfId="0" applyFont="1" applyFill="1" applyAlignment="1">
      <alignment vertical="center"/>
    </xf>
    <xf numFmtId="0" fontId="11" fillId="15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170" fontId="11" fillId="3" borderId="0" xfId="0" applyNumberFormat="1" applyFont="1" applyFill="1"/>
    <xf numFmtId="0" fontId="22" fillId="0" borderId="0" xfId="0" applyFont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170" fontId="12" fillId="10" borderId="0" xfId="0" applyNumberFormat="1" applyFont="1" applyFill="1"/>
    <xf numFmtId="2" fontId="12" fillId="10" borderId="0" xfId="0" applyNumberFormat="1" applyFont="1" applyFill="1"/>
    <xf numFmtId="0" fontId="11" fillId="0" borderId="0" xfId="0" applyFont="1"/>
    <xf numFmtId="0" fontId="21" fillId="9" borderId="7" xfId="0" applyFont="1" applyFill="1" applyBorder="1" applyAlignment="1">
      <alignment horizontal="right" vertical="center" wrapText="1"/>
    </xf>
    <xf numFmtId="0" fontId="21" fillId="9" borderId="0" xfId="0" applyFont="1" applyFill="1" applyAlignment="1">
      <alignment horizontal="right" vertical="center" wrapText="1"/>
    </xf>
    <xf numFmtId="0" fontId="21" fillId="9" borderId="11" xfId="0" applyFont="1" applyFill="1" applyBorder="1" applyAlignment="1">
      <alignment horizontal="right" vertical="center" wrapText="1"/>
    </xf>
    <xf numFmtId="170" fontId="12" fillId="0" borderId="0" xfId="0" applyNumberFormat="1" applyFont="1" applyAlignment="1">
      <alignment horizontal="right" vertical="center"/>
    </xf>
    <xf numFmtId="166" fontId="12" fillId="0" borderId="0" xfId="0" applyNumberFormat="1" applyFont="1" applyAlignment="1">
      <alignment horizontal="right" vertical="center"/>
    </xf>
    <xf numFmtId="170" fontId="11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170" fontId="12" fillId="16" borderId="0" xfId="0" applyNumberFormat="1" applyFont="1" applyFill="1" applyAlignment="1">
      <alignment horizontal="right" vertical="center"/>
    </xf>
    <xf numFmtId="166" fontId="12" fillId="16" borderId="0" xfId="0" applyNumberFormat="1" applyFont="1" applyFill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right"/>
    </xf>
    <xf numFmtId="1" fontId="5" fillId="16" borderId="0" xfId="0" applyNumberFormat="1" applyFont="1" applyFill="1" applyAlignment="1">
      <alignment horizontal="right"/>
    </xf>
    <xf numFmtId="171" fontId="14" fillId="3" borderId="0" xfId="0" applyNumberFormat="1" applyFont="1" applyFill="1" applyAlignment="1">
      <alignment vertical="center"/>
    </xf>
    <xf numFmtId="2" fontId="12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2" fontId="12" fillId="16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0" fillId="3" borderId="9" xfId="0" applyFill="1" applyBorder="1"/>
    <xf numFmtId="0" fontId="0" fillId="3" borderId="12" xfId="0" applyFill="1" applyBorder="1"/>
    <xf numFmtId="0" fontId="0" fillId="3" borderId="14" xfId="0" applyFill="1" applyBorder="1"/>
    <xf numFmtId="170" fontId="12" fillId="3" borderId="0" xfId="0" applyNumberFormat="1" applyFont="1" applyFill="1"/>
    <xf numFmtId="170" fontId="12" fillId="3" borderId="0" xfId="0" applyNumberFormat="1" applyFont="1" applyFill="1" applyAlignment="1">
      <alignment horizontal="right" vertical="center"/>
    </xf>
    <xf numFmtId="166" fontId="12" fillId="3" borderId="0" xfId="0" applyNumberFormat="1" applyFont="1" applyFill="1" applyAlignment="1">
      <alignment horizontal="right" vertical="center"/>
    </xf>
    <xf numFmtId="170" fontId="11" fillId="3" borderId="0" xfId="0" applyNumberFormat="1" applyFont="1" applyFill="1" applyAlignment="1">
      <alignment horizontal="right" vertical="center"/>
    </xf>
    <xf numFmtId="0" fontId="11" fillId="3" borderId="0" xfId="0" applyFont="1" applyFill="1"/>
    <xf numFmtId="0" fontId="11" fillId="13" borderId="0" xfId="0" applyFont="1" applyFill="1" applyAlignment="1">
      <alignment vertical="top"/>
    </xf>
    <xf numFmtId="0" fontId="12" fillId="13" borderId="0" xfId="0" applyFont="1" applyFill="1" applyAlignment="1">
      <alignment vertical="top"/>
    </xf>
    <xf numFmtId="0" fontId="12" fillId="14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2" fillId="15" borderId="0" xfId="0" applyFont="1" applyFill="1" applyAlignment="1">
      <alignment vertical="top"/>
    </xf>
    <xf numFmtId="0" fontId="6" fillId="3" borderId="0" xfId="0" applyFont="1" applyFill="1" applyAlignment="1">
      <alignment horizontal="left" vertical="top"/>
    </xf>
    <xf numFmtId="170" fontId="11" fillId="3" borderId="0" xfId="0" applyNumberFormat="1" applyFont="1" applyFill="1" applyAlignment="1">
      <alignment vertical="top"/>
    </xf>
    <xf numFmtId="166" fontId="11" fillId="3" borderId="0" xfId="0" applyNumberFormat="1" applyFont="1" applyFill="1" applyAlignment="1">
      <alignment vertical="top"/>
    </xf>
    <xf numFmtId="0" fontId="11" fillId="3" borderId="0" xfId="0" applyFont="1" applyFill="1" applyAlignment="1">
      <alignment horizontal="left" vertical="top"/>
    </xf>
    <xf numFmtId="0" fontId="27" fillId="3" borderId="0" xfId="0" applyFont="1" applyFill="1" applyAlignment="1">
      <alignment horizontal="left" vertical="center"/>
    </xf>
    <xf numFmtId="0" fontId="11" fillId="3" borderId="0" xfId="0" applyFont="1" applyFill="1" applyAlignment="1">
      <alignment vertical="top"/>
    </xf>
    <xf numFmtId="0" fontId="22" fillId="3" borderId="0" xfId="0" applyFont="1" applyFill="1" applyAlignment="1">
      <alignment horizontal="left" vertical="top"/>
    </xf>
    <xf numFmtId="0" fontId="22" fillId="0" borderId="0" xfId="0" applyFont="1" applyAlignment="1">
      <alignment horizontal="left" vertical="top"/>
    </xf>
    <xf numFmtId="0" fontId="11" fillId="13" borderId="0" xfId="0" applyFont="1" applyFill="1" applyAlignment="1">
      <alignment horizontal="left" vertical="top"/>
    </xf>
    <xf numFmtId="0" fontId="11" fillId="0" borderId="18" xfId="0" applyFont="1" applyBorder="1"/>
    <xf numFmtId="166" fontId="3" fillId="0" borderId="19" xfId="0" applyNumberFormat="1" applyFont="1" applyBorder="1" applyAlignment="1">
      <alignment horizontal="right" vertical="center"/>
    </xf>
    <xf numFmtId="170" fontId="3" fillId="0" borderId="19" xfId="0" applyNumberFormat="1" applyFont="1" applyBorder="1" applyAlignment="1">
      <alignment horizontal="right" vertical="center"/>
    </xf>
    <xf numFmtId="166" fontId="3" fillId="0" borderId="19" xfId="0" applyNumberFormat="1" applyFont="1" applyBorder="1" applyAlignment="1">
      <alignment horizontal="left" vertical="center"/>
    </xf>
    <xf numFmtId="166" fontId="3" fillId="0" borderId="0" xfId="0" applyNumberFormat="1" applyFont="1" applyAlignment="1">
      <alignment horizontal="right" vertical="center"/>
    </xf>
    <xf numFmtId="170" fontId="3" fillId="0" borderId="0" xfId="0" applyNumberFormat="1" applyFont="1" applyAlignment="1">
      <alignment horizontal="right" vertical="center"/>
    </xf>
    <xf numFmtId="170" fontId="3" fillId="0" borderId="0" xfId="0" applyNumberFormat="1" applyFont="1" applyAlignment="1">
      <alignment horizontal="left" vertical="center"/>
    </xf>
    <xf numFmtId="172" fontId="0" fillId="0" borderId="0" xfId="0" applyNumberFormat="1"/>
    <xf numFmtId="166" fontId="5" fillId="0" borderId="0" xfId="0" applyNumberFormat="1" applyFont="1" applyAlignment="1">
      <alignment horizontal="right" vertical="center"/>
    </xf>
    <xf numFmtId="172" fontId="5" fillId="0" borderId="0" xfId="0" applyNumberFormat="1" applyFont="1" applyAlignment="1">
      <alignment horizontal="right" vertical="center"/>
    </xf>
    <xf numFmtId="170" fontId="5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0" fontId="27" fillId="5" borderId="0" xfId="0" applyFont="1" applyFill="1" applyAlignment="1">
      <alignment horizontal="left" vertical="center"/>
    </xf>
    <xf numFmtId="170" fontId="5" fillId="16" borderId="0" xfId="0" applyNumberFormat="1" applyFont="1" applyFill="1" applyAlignment="1">
      <alignment horizontal="left" vertical="center"/>
    </xf>
    <xf numFmtId="170" fontId="5" fillId="16" borderId="0" xfId="0" applyNumberFormat="1" applyFont="1" applyFill="1" applyAlignment="1">
      <alignment horizontal="right" vertical="center"/>
    </xf>
    <xf numFmtId="166" fontId="5" fillId="16" borderId="0" xfId="0" applyNumberFormat="1" applyFont="1" applyFill="1" applyAlignment="1">
      <alignment horizontal="right" vertical="center"/>
    </xf>
    <xf numFmtId="0" fontId="21" fillId="9" borderId="14" xfId="0" applyFont="1" applyFill="1" applyBorder="1" applyAlignment="1">
      <alignment horizontal="right" vertical="center" wrapText="1"/>
    </xf>
    <xf numFmtId="0" fontId="21" fillId="9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left" vertical="center"/>
    </xf>
    <xf numFmtId="0" fontId="30" fillId="3" borderId="0" xfId="0" applyFont="1" applyFill="1" applyAlignment="1">
      <alignment horizontal="left" vertical="center"/>
    </xf>
    <xf numFmtId="0" fontId="17" fillId="9" borderId="0" xfId="0" applyFont="1" applyFill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0" fillId="9" borderId="11" xfId="0" applyFill="1" applyBorder="1"/>
    <xf numFmtId="0" fontId="0" fillId="3" borderId="0" xfId="0" applyFill="1" applyAlignment="1">
      <alignment horizontal="center" vertical="center"/>
    </xf>
    <xf numFmtId="0" fontId="10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7" fillId="9" borderId="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7" fillId="9" borderId="2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9" fillId="3" borderId="0" xfId="5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left" vertical="center"/>
    </xf>
    <xf numFmtId="0" fontId="15" fillId="7" borderId="0" xfId="0" applyFont="1" applyFill="1" applyAlignment="1">
      <alignment vertical="center"/>
    </xf>
    <xf numFmtId="0" fontId="11" fillId="8" borderId="0" xfId="0" applyFont="1" applyFill="1" applyAlignment="1">
      <alignment vertical="center"/>
    </xf>
    <xf numFmtId="0" fontId="11" fillId="13" borderId="0" xfId="0" applyFont="1" applyFill="1" applyAlignment="1">
      <alignment horizontal="distributed" vertical="distributed" wrapText="1"/>
    </xf>
    <xf numFmtId="0" fontId="22" fillId="0" borderId="0" xfId="0" applyFont="1" applyAlignment="1">
      <alignment horizontal="distributed" vertical="distributed" wrapText="1"/>
    </xf>
    <xf numFmtId="0" fontId="21" fillId="9" borderId="6" xfId="0" applyFont="1" applyFill="1" applyBorder="1" applyAlignment="1">
      <alignment horizontal="left" vertical="center"/>
    </xf>
    <xf numFmtId="0" fontId="21" fillId="9" borderId="10" xfId="0" applyFont="1" applyFill="1" applyBorder="1" applyAlignment="1">
      <alignment horizontal="left" vertical="center"/>
    </xf>
    <xf numFmtId="0" fontId="21" fillId="9" borderId="13" xfId="0" applyFont="1" applyFill="1" applyBorder="1" applyAlignment="1">
      <alignment horizontal="left" vertical="center"/>
    </xf>
    <xf numFmtId="0" fontId="21" fillId="9" borderId="7" xfId="0" applyFont="1" applyFill="1" applyBorder="1" applyAlignment="1">
      <alignment horizontal="right" vertical="center" wrapText="1"/>
    </xf>
    <xf numFmtId="0" fontId="21" fillId="9" borderId="0" xfId="0" applyFont="1" applyFill="1" applyAlignment="1">
      <alignment horizontal="right" vertical="center" wrapText="1"/>
    </xf>
    <xf numFmtId="0" fontId="21" fillId="9" borderId="11" xfId="0" applyFont="1" applyFill="1" applyBorder="1" applyAlignment="1">
      <alignment horizontal="right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/>
    </xf>
    <xf numFmtId="0" fontId="11" fillId="13" borderId="0" xfId="0" applyFont="1" applyFill="1" applyAlignment="1">
      <alignment horizontal="distributed" vertical="top" wrapText="1"/>
    </xf>
    <xf numFmtId="0" fontId="22" fillId="0" borderId="0" xfId="0" applyFont="1" applyAlignment="1">
      <alignment horizontal="distributed" vertical="top" wrapText="1"/>
    </xf>
    <xf numFmtId="0" fontId="11" fillId="3" borderId="0" xfId="0" applyFont="1" applyFill="1" applyAlignment="1">
      <alignment horizontal="distributed" vertical="top" wrapText="1"/>
    </xf>
    <xf numFmtId="0" fontId="22" fillId="3" borderId="0" xfId="0" applyFont="1" applyFill="1" applyAlignment="1">
      <alignment horizontal="distributed" vertical="top" wrapText="1"/>
    </xf>
    <xf numFmtId="0" fontId="28" fillId="3" borderId="0" xfId="0" applyFont="1" applyFill="1" applyAlignment="1">
      <alignment horizontal="left" vertical="center" wrapText="1"/>
    </xf>
    <xf numFmtId="0" fontId="21" fillId="9" borderId="7" xfId="0" applyFont="1" applyFill="1" applyBorder="1" applyAlignment="1">
      <alignment horizontal="left" vertical="center"/>
    </xf>
    <xf numFmtId="0" fontId="21" fillId="9" borderId="0" xfId="0" applyFont="1" applyFill="1" applyAlignment="1">
      <alignment horizontal="left" vertical="center"/>
    </xf>
    <xf numFmtId="0" fontId="21" fillId="9" borderId="20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/>
    </xf>
    <xf numFmtId="0" fontId="21" fillId="9" borderId="20" xfId="0" applyFont="1" applyFill="1" applyBorder="1" applyAlignment="1">
      <alignment horizontal="center" vertical="center"/>
    </xf>
    <xf numFmtId="0" fontId="21" fillId="9" borderId="16" xfId="0" applyFont="1" applyFill="1" applyBorder="1" applyAlignment="1">
      <alignment horizontal="left" vertical="center"/>
    </xf>
    <xf numFmtId="0" fontId="21" fillId="9" borderId="15" xfId="0" applyFont="1" applyFill="1" applyBorder="1" applyAlignment="1">
      <alignment horizontal="left" vertical="center"/>
    </xf>
    <xf numFmtId="0" fontId="17" fillId="9" borderId="17" xfId="0" applyFont="1" applyFill="1" applyBorder="1" applyAlignment="1">
      <alignment horizontal="center" vertical="center" wrapText="1"/>
    </xf>
    <xf numFmtId="43" fontId="5" fillId="0" borderId="0" xfId="2" applyFont="1"/>
    <xf numFmtId="43" fontId="3" fillId="0" borderId="0" xfId="2" applyFont="1"/>
    <xf numFmtId="43" fontId="5" fillId="10" borderId="0" xfId="2" applyFont="1" applyFill="1"/>
  </cellXfs>
  <cellStyles count="18">
    <cellStyle name="Hipervínculo" xfId="1" builtinId="8"/>
    <cellStyle name="Millares" xfId="2" builtinId="3"/>
    <cellStyle name="Normal" xfId="0" builtinId="0"/>
    <cellStyle name="Normal 10 2" xfId="3"/>
    <cellStyle name="Normal 2 2" xfId="4"/>
    <cellStyle name="Normal 2 2 2" xfId="5"/>
    <cellStyle name="Normal 2 3" xfId="6"/>
    <cellStyle name="Normal 2 4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 9" xfId="14"/>
    <cellStyle name="Normal_Cuadro 6 extra" xfId="15"/>
    <cellStyle name="Notas 2" xfId="16"/>
    <cellStyle name="Notas 3" xfId="17"/>
  </cellStyles>
  <dxfs count="0"/>
  <tableStyles count="0" defaultTableStyle="TableStyleMedium9" defaultPivotStyle="PivotStyleLight16"/>
  <colors>
    <mruColors>
      <color rgb="FFE3E0DC"/>
      <color rgb="FF47948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123825</xdr:rowOff>
    </xdr:from>
    <xdr:to>
      <xdr:col>1</xdr:col>
      <xdr:colOff>590262</xdr:colOff>
      <xdr:row>0</xdr:row>
      <xdr:rowOff>419025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3825"/>
          <a:ext cx="2133312" cy="295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104775</xdr:rowOff>
    </xdr:from>
    <xdr:to>
      <xdr:col>0</xdr:col>
      <xdr:colOff>1968031</xdr:colOff>
      <xdr:row>0</xdr:row>
      <xdr:rowOff>397408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04775"/>
          <a:ext cx="1920406" cy="2926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161925</xdr:rowOff>
    </xdr:from>
    <xdr:to>
      <xdr:col>0</xdr:col>
      <xdr:colOff>1958506</xdr:colOff>
      <xdr:row>0</xdr:row>
      <xdr:rowOff>454558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61925"/>
          <a:ext cx="1920406" cy="29263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161925</xdr:rowOff>
    </xdr:from>
    <xdr:to>
      <xdr:col>0</xdr:col>
      <xdr:colOff>1958506</xdr:colOff>
      <xdr:row>0</xdr:row>
      <xdr:rowOff>454558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61925"/>
          <a:ext cx="1920406" cy="2926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142875</xdr:rowOff>
    </xdr:from>
    <xdr:to>
      <xdr:col>1</xdr:col>
      <xdr:colOff>482131</xdr:colOff>
      <xdr:row>0</xdr:row>
      <xdr:rowOff>435508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42875"/>
          <a:ext cx="1920406" cy="2926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123825</xdr:rowOff>
    </xdr:from>
    <xdr:to>
      <xdr:col>1</xdr:col>
      <xdr:colOff>666462</xdr:colOff>
      <xdr:row>0</xdr:row>
      <xdr:rowOff>419025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3825"/>
          <a:ext cx="2133312" cy="295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1</xdr:col>
      <xdr:colOff>333087</xdr:colOff>
      <xdr:row>0</xdr:row>
      <xdr:rowOff>419025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3825"/>
          <a:ext cx="2133312" cy="295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342612</xdr:colOff>
      <xdr:row>0</xdr:row>
      <xdr:rowOff>419025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23825"/>
          <a:ext cx="2133312" cy="295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1</xdr:col>
      <xdr:colOff>542637</xdr:colOff>
      <xdr:row>0</xdr:row>
      <xdr:rowOff>428550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33350"/>
          <a:ext cx="2133312" cy="295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1</xdr:col>
      <xdr:colOff>542637</xdr:colOff>
      <xdr:row>0</xdr:row>
      <xdr:rowOff>390450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2133312" cy="295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1</xdr:col>
      <xdr:colOff>523587</xdr:colOff>
      <xdr:row>0</xdr:row>
      <xdr:rowOff>409500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2133312" cy="295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142875</xdr:rowOff>
    </xdr:from>
    <xdr:to>
      <xdr:col>1</xdr:col>
      <xdr:colOff>482131</xdr:colOff>
      <xdr:row>0</xdr:row>
      <xdr:rowOff>435508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42875"/>
          <a:ext cx="1920406" cy="2926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142875</xdr:rowOff>
    </xdr:from>
    <xdr:to>
      <xdr:col>1</xdr:col>
      <xdr:colOff>482131</xdr:colOff>
      <xdr:row>0</xdr:row>
      <xdr:rowOff>435508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42875"/>
          <a:ext cx="1920406" cy="29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K24" sqref="K24"/>
    </sheetView>
  </sheetViews>
  <sheetFormatPr baseColWidth="10" defaultColWidth="11.42578125" defaultRowHeight="15"/>
  <cols>
    <col min="1" max="1" width="21.140625" style="7" customWidth="1"/>
    <col min="2" max="2" width="19.5703125" style="7" customWidth="1"/>
    <col min="3" max="4" width="10.7109375" style="7" customWidth="1"/>
    <col min="5" max="5" width="15.42578125" style="7" customWidth="1"/>
    <col min="6" max="15" width="11.85546875" style="7" bestFit="1" customWidth="1"/>
    <col min="16" max="16384" width="11.42578125" style="7"/>
  </cols>
  <sheetData>
    <row r="1" spans="1:5" ht="39.950000000000003" customHeight="1">
      <c r="A1" s="154"/>
      <c r="B1" s="154"/>
      <c r="C1" s="154"/>
      <c r="D1" s="154"/>
      <c r="E1" s="154"/>
    </row>
    <row r="2" spans="1:5" s="50" customFormat="1" ht="34.5" customHeight="1">
      <c r="A2" s="155" t="s">
        <v>57</v>
      </c>
      <c r="B2" s="155"/>
      <c r="C2" s="155"/>
      <c r="D2" s="155"/>
      <c r="E2" s="155"/>
    </row>
    <row r="3" spans="1:5" s="8" customFormat="1">
      <c r="A3" s="160"/>
      <c r="B3" s="160"/>
      <c r="C3" s="160"/>
      <c r="D3" s="160"/>
      <c r="E3" s="160"/>
    </row>
    <row r="4" spans="1:5" ht="15" customHeight="1">
      <c r="A4" s="161" t="s">
        <v>0</v>
      </c>
      <c r="B4" s="162" t="s">
        <v>1</v>
      </c>
      <c r="C4" s="158" t="s">
        <v>2</v>
      </c>
      <c r="D4" s="158"/>
      <c r="E4" s="158"/>
    </row>
    <row r="5" spans="1:5" ht="15" customHeight="1">
      <c r="A5" s="161"/>
      <c r="B5" s="162"/>
      <c r="C5" s="163" t="s">
        <v>3</v>
      </c>
      <c r="D5" s="163"/>
      <c r="E5" s="163"/>
    </row>
    <row r="6" spans="1:5" ht="25.5">
      <c r="A6" s="161"/>
      <c r="B6" s="162"/>
      <c r="C6" s="48" t="s">
        <v>4</v>
      </c>
      <c r="D6" s="48" t="s">
        <v>5</v>
      </c>
      <c r="E6" s="49" t="s">
        <v>6</v>
      </c>
    </row>
    <row r="7" spans="1:5" ht="4.5" customHeight="1">
      <c r="A7" s="15"/>
      <c r="B7" s="16"/>
      <c r="C7" s="2"/>
      <c r="D7" s="2"/>
      <c r="E7" s="2"/>
    </row>
    <row r="8" spans="1:5" ht="12" customHeight="1">
      <c r="A8" s="3" t="s">
        <v>7</v>
      </c>
      <c r="B8" s="4">
        <v>75781076</v>
      </c>
      <c r="C8" s="36">
        <v>28.244437964961101</v>
      </c>
      <c r="D8" s="36">
        <v>69.536343083859094</v>
      </c>
      <c r="E8" s="36">
        <v>2.2192189511798399</v>
      </c>
    </row>
    <row r="9" spans="1:5" ht="12" customHeight="1">
      <c r="A9" s="5" t="s">
        <v>8</v>
      </c>
      <c r="B9" s="6">
        <v>764579</v>
      </c>
      <c r="C9" s="37">
        <v>36.743619691359598</v>
      </c>
      <c r="D9" s="37">
        <v>60.781292711413698</v>
      </c>
      <c r="E9" s="37">
        <v>2.4750875972267101</v>
      </c>
    </row>
    <row r="10" spans="1:5" ht="12" customHeight="1">
      <c r="A10" s="5" t="s">
        <v>9</v>
      </c>
      <c r="B10" s="6">
        <v>2206528</v>
      </c>
      <c r="C10" s="37">
        <v>39.497753937407502</v>
      </c>
      <c r="D10" s="37">
        <v>58.225411143660999</v>
      </c>
      <c r="E10" s="37">
        <v>2.2768349189314598</v>
      </c>
    </row>
    <row r="11" spans="1:5" ht="12" customHeight="1">
      <c r="A11" s="5" t="s">
        <v>10</v>
      </c>
      <c r="B11" s="6">
        <v>453125</v>
      </c>
      <c r="C11" s="37">
        <v>60.408937931034501</v>
      </c>
      <c r="D11" s="37">
        <v>37.118675862068997</v>
      </c>
      <c r="E11" s="37">
        <v>2.4723862068965499</v>
      </c>
    </row>
    <row r="12" spans="1:5" ht="12" customHeight="1">
      <c r="A12" s="5" t="s">
        <v>11</v>
      </c>
      <c r="B12" s="6">
        <v>561712</v>
      </c>
      <c r="C12" s="37">
        <v>43.299057168086101</v>
      </c>
      <c r="D12" s="37">
        <v>51.248148517389701</v>
      </c>
      <c r="E12" s="37">
        <v>5.4527943145241702</v>
      </c>
    </row>
    <row r="13" spans="1:5" ht="12" customHeight="1">
      <c r="A13" s="5" t="s">
        <v>12</v>
      </c>
      <c r="B13" s="6">
        <v>1853555</v>
      </c>
      <c r="C13" s="37">
        <v>33.425066965911398</v>
      </c>
      <c r="D13" s="37">
        <v>64.577258295545604</v>
      </c>
      <c r="E13" s="37">
        <v>1.9976747385429601</v>
      </c>
    </row>
    <row r="14" spans="1:5" ht="12" customHeight="1">
      <c r="A14" s="5" t="s">
        <v>13</v>
      </c>
      <c r="B14" s="6">
        <v>454938</v>
      </c>
      <c r="C14" s="37">
        <v>32.562019440011603</v>
      </c>
      <c r="D14" s="37">
        <v>65.825672948841401</v>
      </c>
      <c r="E14" s="37">
        <v>1.61230761114701</v>
      </c>
    </row>
    <row r="15" spans="1:5" ht="12" customHeight="1">
      <c r="A15" s="5" t="s">
        <v>14</v>
      </c>
      <c r="B15" s="6">
        <v>2941726</v>
      </c>
      <c r="C15" s="37">
        <v>57.063336286248301</v>
      </c>
      <c r="D15" s="37">
        <v>38.273958893520302</v>
      </c>
      <c r="E15" s="37">
        <v>4.6627048202313901</v>
      </c>
    </row>
    <row r="16" spans="1:5" ht="12" customHeight="1">
      <c r="A16" s="5" t="s">
        <v>15</v>
      </c>
      <c r="B16" s="6">
        <v>2388904</v>
      </c>
      <c r="C16" s="37">
        <v>8.5409041133507309</v>
      </c>
      <c r="D16" s="37">
        <v>89.531810403431905</v>
      </c>
      <c r="E16" s="37">
        <v>1.92728548321741</v>
      </c>
    </row>
    <row r="17" spans="1:5" ht="12" customHeight="1">
      <c r="A17" s="5" t="s">
        <v>16</v>
      </c>
      <c r="B17" s="6">
        <v>6616535</v>
      </c>
      <c r="C17" s="37">
        <v>23.490301192391499</v>
      </c>
      <c r="D17" s="37">
        <v>75.257200332198096</v>
      </c>
      <c r="E17" s="37">
        <v>1.25249847541047</v>
      </c>
    </row>
    <row r="18" spans="1:5" ht="12" customHeight="1">
      <c r="A18" s="5" t="s">
        <v>17</v>
      </c>
      <c r="B18" s="6">
        <v>1057990</v>
      </c>
      <c r="C18" s="37">
        <v>9.5654968383444103</v>
      </c>
      <c r="D18" s="37">
        <v>88.113876312630595</v>
      </c>
      <c r="E18" s="37">
        <v>2.3206268490250399</v>
      </c>
    </row>
    <row r="19" spans="1:5" ht="12" customHeight="1">
      <c r="A19" s="5" t="s">
        <v>18</v>
      </c>
      <c r="B19" s="6">
        <v>3575351</v>
      </c>
      <c r="C19" s="37">
        <v>44.6957795192696</v>
      </c>
      <c r="D19" s="37">
        <v>54.048987078471498</v>
      </c>
      <c r="E19" s="37">
        <v>1.25523340225897</v>
      </c>
    </row>
    <row r="20" spans="1:5" ht="12" customHeight="1">
      <c r="A20" s="5" t="s">
        <v>19</v>
      </c>
      <c r="B20" s="6">
        <v>2041141</v>
      </c>
      <c r="C20" s="37">
        <v>22.810673050024501</v>
      </c>
      <c r="D20" s="37">
        <v>72.453201420186105</v>
      </c>
      <c r="E20" s="37">
        <v>4.7361255297894704</v>
      </c>
    </row>
    <row r="21" spans="1:5" ht="12" customHeight="1">
      <c r="A21" s="5" t="s">
        <v>20</v>
      </c>
      <c r="B21" s="6">
        <v>1730964</v>
      </c>
      <c r="C21" s="37">
        <v>40.064553624454398</v>
      </c>
      <c r="D21" s="37">
        <v>55.253026637180199</v>
      </c>
      <c r="E21" s="37">
        <v>4.6824197383654402</v>
      </c>
    </row>
    <row r="22" spans="1:5" ht="12" customHeight="1">
      <c r="A22" s="5" t="s">
        <v>21</v>
      </c>
      <c r="B22" s="6">
        <v>4978924</v>
      </c>
      <c r="C22" s="37">
        <v>26.817521215427298</v>
      </c>
      <c r="D22" s="37">
        <v>71.213961088781403</v>
      </c>
      <c r="E22" s="37">
        <v>1.9685176957913</v>
      </c>
    </row>
    <row r="23" spans="1:5" ht="12" customHeight="1">
      <c r="A23" s="5" t="s">
        <v>22</v>
      </c>
      <c r="B23" s="6">
        <v>10553146</v>
      </c>
      <c r="C23" s="37">
        <v>15.1759674318919</v>
      </c>
      <c r="D23" s="37">
        <v>83.876864775679195</v>
      </c>
      <c r="E23" s="37">
        <v>0.94716779242891203</v>
      </c>
    </row>
    <row r="24" spans="1:5" ht="12" customHeight="1">
      <c r="A24" s="5" t="s">
        <v>23</v>
      </c>
      <c r="B24" s="6">
        <v>2852078</v>
      </c>
      <c r="C24" s="37">
        <v>21.399169307431301</v>
      </c>
      <c r="D24" s="37">
        <v>76.110295721225</v>
      </c>
      <c r="E24" s="37">
        <v>2.4905349713436999</v>
      </c>
    </row>
    <row r="25" spans="1:5" ht="12" customHeight="1">
      <c r="A25" s="5" t="s">
        <v>24</v>
      </c>
      <c r="B25" s="6">
        <v>1205950</v>
      </c>
      <c r="C25" s="37">
        <v>18.119988390895099</v>
      </c>
      <c r="D25" s="37">
        <v>80.752352916787601</v>
      </c>
      <c r="E25" s="37">
        <v>1.12765869231726</v>
      </c>
    </row>
    <row r="26" spans="1:5" ht="12" customHeight="1">
      <c r="A26" s="5" t="s">
        <v>25</v>
      </c>
      <c r="B26" s="6">
        <v>741213</v>
      </c>
      <c r="C26" s="37">
        <v>17.987272214599599</v>
      </c>
      <c r="D26" s="37">
        <v>79.273973877954106</v>
      </c>
      <c r="E26" s="37">
        <v>2.7387539074463101</v>
      </c>
    </row>
    <row r="27" spans="1:5" ht="12" customHeight="1">
      <c r="A27" s="5" t="s">
        <v>26</v>
      </c>
      <c r="B27" s="6">
        <v>3286530</v>
      </c>
      <c r="C27" s="37">
        <v>14.962498440604501</v>
      </c>
      <c r="D27" s="37">
        <v>84.579845612241499</v>
      </c>
      <c r="E27" s="37">
        <v>0.457655947153989</v>
      </c>
    </row>
    <row r="28" spans="1:5" ht="12" customHeight="1">
      <c r="A28" s="5" t="s">
        <v>27</v>
      </c>
      <c r="B28" s="6">
        <v>2412853</v>
      </c>
      <c r="C28" s="37">
        <v>24.2527414641505</v>
      </c>
      <c r="D28" s="37">
        <v>73.272677614425703</v>
      </c>
      <c r="E28" s="37">
        <v>2.4745809214237302</v>
      </c>
    </row>
    <row r="29" spans="1:5" ht="12" customHeight="1">
      <c r="A29" s="5" t="s">
        <v>28</v>
      </c>
      <c r="B29" s="6">
        <v>3650931</v>
      </c>
      <c r="C29" s="37">
        <v>32.452736028152799</v>
      </c>
      <c r="D29" s="37">
        <v>64.018684549228695</v>
      </c>
      <c r="E29" s="37">
        <v>3.5285794226184999</v>
      </c>
    </row>
    <row r="30" spans="1:5" ht="12" customHeight="1">
      <c r="A30" s="5" t="s">
        <v>29</v>
      </c>
      <c r="B30" s="6">
        <v>1215080</v>
      </c>
      <c r="C30" s="37">
        <v>66.802926556276105</v>
      </c>
      <c r="D30" s="37">
        <v>30.163610626460802</v>
      </c>
      <c r="E30" s="37">
        <v>3.03346281726306</v>
      </c>
    </row>
    <row r="31" spans="1:5" ht="12" customHeight="1">
      <c r="A31" s="5" t="s">
        <v>30</v>
      </c>
      <c r="B31" s="6">
        <v>930452</v>
      </c>
      <c r="C31" s="37">
        <v>33.606892134145603</v>
      </c>
      <c r="D31" s="37">
        <v>63.908938881317901</v>
      </c>
      <c r="E31" s="37">
        <v>2.48416898453655</v>
      </c>
    </row>
    <row r="32" spans="1:5" ht="12" customHeight="1">
      <c r="A32" s="5" t="s">
        <v>31</v>
      </c>
      <c r="B32" s="6">
        <v>1687339</v>
      </c>
      <c r="C32" s="37">
        <v>20.306174396490601</v>
      </c>
      <c r="D32" s="37">
        <v>76.343817098994293</v>
      </c>
      <c r="E32" s="37">
        <v>3.3500085045150998</v>
      </c>
    </row>
    <row r="33" spans="1:5" ht="12" customHeight="1">
      <c r="A33" s="52" t="s">
        <v>32</v>
      </c>
      <c r="B33" s="53">
        <v>1926834</v>
      </c>
      <c r="C33" s="54">
        <v>17.694829964594799</v>
      </c>
      <c r="D33" s="54">
        <v>80.8465077946517</v>
      </c>
      <c r="E33" s="54">
        <v>1.4586622407534799</v>
      </c>
    </row>
    <row r="34" spans="1:5" ht="12" customHeight="1">
      <c r="A34" s="5" t="s">
        <v>33</v>
      </c>
      <c r="B34" s="6">
        <v>1816418</v>
      </c>
      <c r="C34" s="37">
        <v>53.255968615153598</v>
      </c>
      <c r="D34" s="37">
        <v>45.951812853649301</v>
      </c>
      <c r="E34" s="37">
        <v>0.79221853119711405</v>
      </c>
    </row>
    <row r="35" spans="1:5" ht="12" customHeight="1">
      <c r="A35" s="5" t="s">
        <v>34</v>
      </c>
      <c r="B35" s="6">
        <v>1417844</v>
      </c>
      <c r="C35" s="37">
        <v>20.295039510693702</v>
      </c>
      <c r="D35" s="37">
        <v>77.731330104017104</v>
      </c>
      <c r="E35" s="37">
        <v>1.9736303852892101</v>
      </c>
    </row>
    <row r="36" spans="1:5" ht="12" customHeight="1">
      <c r="A36" s="5" t="s">
        <v>35</v>
      </c>
      <c r="B36" s="6">
        <v>2262286</v>
      </c>
      <c r="C36" s="37">
        <v>13.895413754052299</v>
      </c>
      <c r="D36" s="37">
        <v>83.368813669005604</v>
      </c>
      <c r="E36" s="37">
        <v>2.7357725769420802</v>
      </c>
    </row>
    <row r="37" spans="1:5" ht="12" customHeight="1">
      <c r="A37" s="5" t="s">
        <v>36</v>
      </c>
      <c r="B37" s="6">
        <v>752234</v>
      </c>
      <c r="C37" s="37">
        <v>55.717103986259602</v>
      </c>
      <c r="D37" s="37">
        <v>41.599954269549102</v>
      </c>
      <c r="E37" s="37">
        <v>2.6829417441913002</v>
      </c>
    </row>
    <row r="38" spans="1:5" ht="12" customHeight="1">
      <c r="A38" s="5" t="s">
        <v>37</v>
      </c>
      <c r="B38" s="6">
        <v>5142364</v>
      </c>
      <c r="C38" s="37">
        <v>30.984251601014599</v>
      </c>
      <c r="D38" s="37">
        <v>64.828821919257393</v>
      </c>
      <c r="E38" s="37">
        <v>4.1869264797280001</v>
      </c>
    </row>
    <row r="39" spans="1:5" ht="12" customHeight="1">
      <c r="A39" s="5" t="s">
        <v>38</v>
      </c>
      <c r="B39" s="6">
        <v>1336818</v>
      </c>
      <c r="C39" s="37">
        <v>72.318221328557797</v>
      </c>
      <c r="D39" s="37">
        <v>26.6497758109182</v>
      </c>
      <c r="E39" s="37">
        <v>1.0320028605240199</v>
      </c>
    </row>
    <row r="40" spans="1:5" ht="12" customHeight="1">
      <c r="A40" s="5" t="s">
        <v>39</v>
      </c>
      <c r="B40" s="6">
        <v>964734</v>
      </c>
      <c r="C40" s="37">
        <v>15.9881376628169</v>
      </c>
      <c r="D40" s="37">
        <v>83.127369824221006</v>
      </c>
      <c r="E40" s="37">
        <v>0.88449251296212195</v>
      </c>
    </row>
    <row r="41" spans="1:5">
      <c r="A41" s="5"/>
      <c r="B41" s="55"/>
      <c r="C41" s="56"/>
      <c r="D41" s="56"/>
      <c r="E41" s="56"/>
    </row>
    <row r="42" spans="1:5" ht="12" customHeight="1">
      <c r="A42" s="156" t="s">
        <v>46</v>
      </c>
      <c r="B42" s="156"/>
      <c r="C42" s="156"/>
      <c r="D42" s="156"/>
      <c r="E42" s="156"/>
    </row>
    <row r="43" spans="1:5" ht="12" customHeight="1">
      <c r="A43" s="157" t="s">
        <v>40</v>
      </c>
      <c r="B43" s="157"/>
      <c r="C43" s="157"/>
      <c r="D43" s="157"/>
      <c r="E43" s="157"/>
    </row>
    <row r="44" spans="1:5" ht="12" customHeight="1">
      <c r="A44" s="156" t="s">
        <v>41</v>
      </c>
      <c r="B44" s="156"/>
      <c r="C44" s="156"/>
      <c r="D44" s="156"/>
      <c r="E44" s="156"/>
    </row>
    <row r="46" spans="1:5">
      <c r="A46" s="159"/>
      <c r="B46" s="159"/>
      <c r="C46" s="159"/>
      <c r="D46" s="159"/>
      <c r="E46" s="159"/>
    </row>
  </sheetData>
  <mergeCells count="11">
    <mergeCell ref="A46:E46"/>
    <mergeCell ref="A3:E3"/>
    <mergeCell ref="A4:A6"/>
    <mergeCell ref="B4:B6"/>
    <mergeCell ref="C5:E5"/>
    <mergeCell ref="A44:E44"/>
    <mergeCell ref="A1:E1"/>
    <mergeCell ref="A2:E2"/>
    <mergeCell ref="A42:E42"/>
    <mergeCell ref="A43:E43"/>
    <mergeCell ref="C4:E4"/>
  </mergeCells>
  <phoneticPr fontId="26" type="noConversion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I23" sqref="I23"/>
    </sheetView>
  </sheetViews>
  <sheetFormatPr baseColWidth="10" defaultColWidth="11.42578125" defaultRowHeight="15"/>
  <cols>
    <col min="1" max="1" width="33.7109375" style="13" customWidth="1" collapsed="1"/>
    <col min="2" max="2" width="13.42578125" style="13" customWidth="1" collapsed="1"/>
    <col min="3" max="3" width="10.28515625" style="13" customWidth="1" collapsed="1"/>
    <col min="4" max="5" width="12.7109375" style="13" customWidth="1" collapsed="1"/>
    <col min="6" max="6" width="10.28515625" style="13" customWidth="1" collapsed="1"/>
    <col min="7" max="8" width="12.7109375" style="13" customWidth="1"/>
    <col min="9" max="16384" width="11.42578125" style="13"/>
  </cols>
  <sheetData>
    <row r="1" spans="1:7" ht="39.75" customHeight="1"/>
    <row r="2" spans="1:7" ht="27.75" customHeight="1">
      <c r="A2" s="155" t="s">
        <v>106</v>
      </c>
      <c r="B2" s="155"/>
      <c r="C2" s="155"/>
      <c r="D2" s="155"/>
      <c r="E2" s="155"/>
      <c r="F2" s="155"/>
      <c r="G2" s="105"/>
    </row>
    <row r="3" spans="1:7" ht="12.75" customHeight="1">
      <c r="A3" s="12"/>
    </row>
    <row r="4" spans="1:7" ht="21" customHeight="1">
      <c r="A4" s="175" t="s">
        <v>0</v>
      </c>
      <c r="B4" s="178" t="s">
        <v>88</v>
      </c>
      <c r="C4" s="181" t="s">
        <v>49</v>
      </c>
      <c r="D4" s="181"/>
      <c r="E4" s="181"/>
      <c r="F4" s="181"/>
      <c r="G4" s="106"/>
    </row>
    <row r="5" spans="1:7" ht="15" customHeight="1">
      <c r="A5" s="176"/>
      <c r="B5" s="179"/>
      <c r="C5" s="182" t="s">
        <v>4</v>
      </c>
      <c r="D5" s="182"/>
      <c r="E5" s="182" t="s">
        <v>5</v>
      </c>
      <c r="F5" s="182"/>
      <c r="G5" s="107"/>
    </row>
    <row r="6" spans="1:7" ht="15" customHeight="1">
      <c r="A6" s="177"/>
      <c r="B6" s="180"/>
      <c r="C6" s="91" t="s">
        <v>43</v>
      </c>
      <c r="D6" s="91" t="s">
        <v>44</v>
      </c>
      <c r="E6" s="91" t="s">
        <v>43</v>
      </c>
      <c r="F6" s="91" t="s">
        <v>44</v>
      </c>
      <c r="G6" s="108"/>
    </row>
    <row r="7" spans="1:7" ht="4.5" customHeight="1">
      <c r="A7" s="15"/>
      <c r="B7" s="16"/>
      <c r="C7" s="16"/>
      <c r="D7" s="2"/>
      <c r="E7" s="20"/>
      <c r="F7" s="2"/>
    </row>
    <row r="8" spans="1:7" ht="12.75" customHeight="1">
      <c r="A8" s="109" t="s">
        <v>7</v>
      </c>
      <c r="B8" s="110">
        <v>35919641</v>
      </c>
      <c r="C8" s="110">
        <v>7237402</v>
      </c>
      <c r="D8" s="111">
        <v>20.1488706415523</v>
      </c>
      <c r="E8" s="110">
        <v>28224126</v>
      </c>
      <c r="F8" s="111">
        <v>78.575746344458196</v>
      </c>
    </row>
    <row r="9" spans="1:7" ht="12.75" customHeight="1">
      <c r="A9" s="82" t="s">
        <v>8</v>
      </c>
      <c r="B9" s="112">
        <v>314181</v>
      </c>
      <c r="C9" s="112">
        <v>139043</v>
      </c>
      <c r="D9" s="56">
        <v>44.2556997399588</v>
      </c>
      <c r="E9" s="112">
        <v>171503</v>
      </c>
      <c r="F9" s="56">
        <v>54.587323867452199</v>
      </c>
    </row>
    <row r="10" spans="1:7" ht="12.75" customHeight="1">
      <c r="A10" s="82" t="s">
        <v>9</v>
      </c>
      <c r="B10" s="112">
        <v>870586</v>
      </c>
      <c r="C10" s="112">
        <v>295982</v>
      </c>
      <c r="D10" s="56">
        <v>33.998019724645197</v>
      </c>
      <c r="E10" s="112">
        <v>559037</v>
      </c>
      <c r="F10" s="56">
        <v>64.213874332920597</v>
      </c>
    </row>
    <row r="11" spans="1:7" ht="12.75" customHeight="1">
      <c r="A11" s="82" t="s">
        <v>10</v>
      </c>
      <c r="B11" s="112">
        <v>272412</v>
      </c>
      <c r="C11" s="112">
        <v>172067</v>
      </c>
      <c r="D11" s="56">
        <v>63.1642512077295</v>
      </c>
      <c r="E11" s="112">
        <v>97256</v>
      </c>
      <c r="F11" s="56">
        <v>35.7018046194734</v>
      </c>
    </row>
    <row r="12" spans="1:7" ht="12.75" customHeight="1">
      <c r="A12" s="82" t="s">
        <v>11</v>
      </c>
      <c r="B12" s="112">
        <v>246810</v>
      </c>
      <c r="C12" s="112">
        <v>103922</v>
      </c>
      <c r="D12" s="56">
        <v>42.106073497832298</v>
      </c>
      <c r="E12" s="112">
        <v>138462</v>
      </c>
      <c r="F12" s="56">
        <v>56.100644220250402</v>
      </c>
    </row>
    <row r="13" spans="1:7" ht="12.75" customHeight="1">
      <c r="A13" s="82" t="s">
        <v>12</v>
      </c>
      <c r="B13" s="112">
        <v>779727</v>
      </c>
      <c r="C13" s="112">
        <v>353234</v>
      </c>
      <c r="D13" s="56">
        <v>45.302266049527603</v>
      </c>
      <c r="E13" s="112">
        <v>413523</v>
      </c>
      <c r="F13" s="56">
        <v>53.034331246705598</v>
      </c>
    </row>
    <row r="14" spans="1:7" ht="12.75" customHeight="1">
      <c r="A14" s="82" t="s">
        <v>13</v>
      </c>
      <c r="B14" s="112">
        <v>199238</v>
      </c>
      <c r="C14" s="112">
        <v>50586</v>
      </c>
      <c r="D14" s="56">
        <v>25.389734889930601</v>
      </c>
      <c r="E14" s="112">
        <v>146100</v>
      </c>
      <c r="F14" s="56">
        <v>73.329384956685004</v>
      </c>
    </row>
    <row r="15" spans="1:7" ht="12.75" customHeight="1">
      <c r="A15" s="82" t="s">
        <v>14</v>
      </c>
      <c r="B15" s="112">
        <v>1285220</v>
      </c>
      <c r="C15" s="112">
        <v>407213</v>
      </c>
      <c r="D15" s="56">
        <v>31.684303076516098</v>
      </c>
      <c r="E15" s="112">
        <v>860593</v>
      </c>
      <c r="F15" s="56">
        <v>66.960753800905707</v>
      </c>
    </row>
    <row r="16" spans="1:7" ht="12.75" customHeight="1">
      <c r="A16" s="82" t="s">
        <v>15</v>
      </c>
      <c r="B16" s="112">
        <v>1029294</v>
      </c>
      <c r="C16" s="112">
        <v>238509</v>
      </c>
      <c r="D16" s="56">
        <v>23.172096602137</v>
      </c>
      <c r="E16" s="112">
        <v>778886</v>
      </c>
      <c r="F16" s="56">
        <v>75.671868290303806</v>
      </c>
    </row>
    <row r="17" spans="1:6">
      <c r="A17" s="82" t="s">
        <v>54</v>
      </c>
      <c r="B17" s="112">
        <v>2000488</v>
      </c>
      <c r="C17" s="112">
        <v>272892</v>
      </c>
      <c r="D17" s="56">
        <v>13.6412715297467</v>
      </c>
      <c r="E17" s="112">
        <v>1715998</v>
      </c>
      <c r="F17" s="56">
        <v>85.778969931336803</v>
      </c>
    </row>
    <row r="18" spans="1:6">
      <c r="A18" s="82" t="s">
        <v>17</v>
      </c>
      <c r="B18" s="112">
        <v>429200</v>
      </c>
      <c r="C18" s="112">
        <v>179084</v>
      </c>
      <c r="D18" s="56">
        <v>41.725069897483699</v>
      </c>
      <c r="E18" s="112">
        <v>233220</v>
      </c>
      <c r="F18" s="56">
        <v>54.338303821062397</v>
      </c>
    </row>
    <row r="19" spans="1:6">
      <c r="A19" s="82" t="s">
        <v>18</v>
      </c>
      <c r="B19" s="112">
        <v>1641611</v>
      </c>
      <c r="C19" s="112">
        <v>234489</v>
      </c>
      <c r="D19" s="56">
        <v>14.2840782621461</v>
      </c>
      <c r="E19" s="112">
        <v>1382990</v>
      </c>
      <c r="F19" s="56">
        <v>84.245902348363899</v>
      </c>
    </row>
    <row r="20" spans="1:6">
      <c r="A20" s="82" t="s">
        <v>19</v>
      </c>
      <c r="B20" s="112">
        <v>771513</v>
      </c>
      <c r="C20" s="112">
        <v>84443</v>
      </c>
      <c r="D20" s="56">
        <v>10.9451169325728</v>
      </c>
      <c r="E20" s="112">
        <v>682758</v>
      </c>
      <c r="F20" s="56">
        <v>88.495981273160695</v>
      </c>
    </row>
    <row r="21" spans="1:6">
      <c r="A21" s="82" t="s">
        <v>20</v>
      </c>
      <c r="B21" s="112">
        <v>894498</v>
      </c>
      <c r="C21" s="112">
        <v>290549</v>
      </c>
      <c r="D21" s="56">
        <v>32.481794257784799</v>
      </c>
      <c r="E21" s="112">
        <v>591048</v>
      </c>
      <c r="F21" s="56">
        <v>66.075944272653501</v>
      </c>
    </row>
    <row r="22" spans="1:6">
      <c r="A22" s="82" t="s">
        <v>21</v>
      </c>
      <c r="B22" s="112">
        <v>2143623</v>
      </c>
      <c r="C22" s="112">
        <v>345519</v>
      </c>
      <c r="D22" s="56">
        <v>16.118459262659499</v>
      </c>
      <c r="E22" s="112">
        <v>1781624</v>
      </c>
      <c r="F22" s="56">
        <v>83.112748836899002</v>
      </c>
    </row>
    <row r="23" spans="1:6">
      <c r="A23" s="82" t="s">
        <v>48</v>
      </c>
      <c r="B23" s="112">
        <v>6794080</v>
      </c>
      <c r="C23" s="112">
        <v>495077</v>
      </c>
      <c r="D23" s="56">
        <v>7.2868879966088098</v>
      </c>
      <c r="E23" s="112">
        <v>6278622</v>
      </c>
      <c r="F23" s="56">
        <v>92.413130254574597</v>
      </c>
    </row>
    <row r="24" spans="1:6">
      <c r="A24" s="82" t="s">
        <v>23</v>
      </c>
      <c r="B24" s="112">
        <v>1384923</v>
      </c>
      <c r="C24" s="112">
        <v>193827</v>
      </c>
      <c r="D24" s="56">
        <v>13.995507331454499</v>
      </c>
      <c r="E24" s="112">
        <v>1149486</v>
      </c>
      <c r="F24" s="56">
        <v>82.999993501443797</v>
      </c>
    </row>
    <row r="25" spans="1:6">
      <c r="A25" s="82" t="s">
        <v>24</v>
      </c>
      <c r="B25" s="112">
        <v>511094</v>
      </c>
      <c r="C25" s="112">
        <v>59168</v>
      </c>
      <c r="D25" s="56">
        <v>11.5767353950545</v>
      </c>
      <c r="E25" s="112">
        <v>445995</v>
      </c>
      <c r="F25" s="56">
        <v>87.262812711555995</v>
      </c>
    </row>
    <row r="26" spans="1:6">
      <c r="A26" s="82" t="s">
        <v>25</v>
      </c>
      <c r="B26" s="112">
        <v>431163</v>
      </c>
      <c r="C26" s="112">
        <v>199583</v>
      </c>
      <c r="D26" s="56">
        <v>46.289454336295101</v>
      </c>
      <c r="E26" s="112">
        <v>225917</v>
      </c>
      <c r="F26" s="56">
        <v>52.397121274320803</v>
      </c>
    </row>
    <row r="27" spans="1:6">
      <c r="A27" s="82" t="s">
        <v>26</v>
      </c>
      <c r="B27" s="112">
        <v>1721285</v>
      </c>
      <c r="C27" s="112">
        <v>474464</v>
      </c>
      <c r="D27" s="56">
        <v>27.564523016235</v>
      </c>
      <c r="E27" s="112">
        <v>1237722</v>
      </c>
      <c r="F27" s="56">
        <v>71.906860281708106</v>
      </c>
    </row>
    <row r="28" spans="1:6">
      <c r="A28" s="82" t="s">
        <v>27</v>
      </c>
      <c r="B28" s="112">
        <v>1117538</v>
      </c>
      <c r="C28" s="112">
        <v>237677</v>
      </c>
      <c r="D28" s="56">
        <v>21.267912142584901</v>
      </c>
      <c r="E28" s="112">
        <v>841878</v>
      </c>
      <c r="F28" s="56">
        <v>75.333277257686106</v>
      </c>
    </row>
    <row r="29" spans="1:6">
      <c r="A29" s="82" t="s">
        <v>28</v>
      </c>
      <c r="B29" s="112">
        <v>1638143</v>
      </c>
      <c r="C29" s="112">
        <v>165384</v>
      </c>
      <c r="D29" s="56">
        <v>10.095821915425001</v>
      </c>
      <c r="E29" s="112">
        <v>1432746</v>
      </c>
      <c r="F29" s="56">
        <v>87.461595233138993</v>
      </c>
    </row>
    <row r="30" spans="1:6">
      <c r="A30" s="82" t="s">
        <v>45</v>
      </c>
      <c r="B30" s="112">
        <v>532781</v>
      </c>
      <c r="C30" s="112">
        <v>259726</v>
      </c>
      <c r="D30" s="56">
        <v>48.749110797870003</v>
      </c>
      <c r="E30" s="112">
        <v>260555</v>
      </c>
      <c r="F30" s="56">
        <v>48.9047094397135</v>
      </c>
    </row>
    <row r="31" spans="1:6">
      <c r="A31" s="82" t="s">
        <v>30</v>
      </c>
      <c r="B31" s="112">
        <v>438336</v>
      </c>
      <c r="C31" s="112">
        <v>65757</v>
      </c>
      <c r="D31" s="56">
        <v>15.001505694261899</v>
      </c>
      <c r="E31" s="112">
        <v>364266</v>
      </c>
      <c r="F31" s="56">
        <v>83.102003942181298</v>
      </c>
    </row>
    <row r="32" spans="1:6">
      <c r="A32" s="82" t="s">
        <v>31</v>
      </c>
      <c r="B32" s="112">
        <v>858930</v>
      </c>
      <c r="C32" s="112">
        <v>151905</v>
      </c>
      <c r="D32" s="56">
        <v>17.685375991058599</v>
      </c>
      <c r="E32" s="112">
        <v>689237</v>
      </c>
      <c r="F32" s="56">
        <v>80.243675270394604</v>
      </c>
    </row>
    <row r="33" spans="1:8">
      <c r="A33" s="86" t="s">
        <v>32</v>
      </c>
      <c r="B33" s="96">
        <v>945479</v>
      </c>
      <c r="C33" s="96">
        <v>303258</v>
      </c>
      <c r="D33" s="97">
        <v>32.0745357644115</v>
      </c>
      <c r="E33" s="96">
        <v>637368</v>
      </c>
      <c r="F33" s="97">
        <v>67.412179434974206</v>
      </c>
    </row>
    <row r="34" spans="1:8">
      <c r="A34" s="82" t="s">
        <v>33</v>
      </c>
      <c r="B34" s="112">
        <v>903880</v>
      </c>
      <c r="C34" s="112">
        <v>269313</v>
      </c>
      <c r="D34" s="56">
        <v>29.795216179138801</v>
      </c>
      <c r="E34" s="112">
        <v>618004</v>
      </c>
      <c r="F34" s="56">
        <v>68.372350311988299</v>
      </c>
    </row>
    <row r="35" spans="1:8">
      <c r="A35" s="82" t="s">
        <v>34</v>
      </c>
      <c r="B35" s="112">
        <v>477995</v>
      </c>
      <c r="C35" s="112">
        <v>45458</v>
      </c>
      <c r="D35" s="56">
        <v>9.5101413194698701</v>
      </c>
      <c r="E35" s="112">
        <v>430522</v>
      </c>
      <c r="F35" s="56">
        <v>90.068306153830093</v>
      </c>
    </row>
    <row r="36" spans="1:8">
      <c r="A36" s="82" t="s">
        <v>35</v>
      </c>
      <c r="B36" s="112">
        <v>1239813</v>
      </c>
      <c r="C36" s="112">
        <v>228534</v>
      </c>
      <c r="D36" s="56">
        <v>18.4329410967622</v>
      </c>
      <c r="E36" s="112">
        <v>989457</v>
      </c>
      <c r="F36" s="56">
        <v>79.806954758499899</v>
      </c>
    </row>
    <row r="37" spans="1:8">
      <c r="A37" s="82" t="s">
        <v>36</v>
      </c>
      <c r="B37" s="112">
        <v>500299</v>
      </c>
      <c r="C37" s="112">
        <v>146381</v>
      </c>
      <c r="D37" s="56">
        <v>29.258703295429299</v>
      </c>
      <c r="E37" s="112">
        <v>338946</v>
      </c>
      <c r="F37" s="56">
        <v>67.748686285601195</v>
      </c>
    </row>
    <row r="38" spans="1:8">
      <c r="A38" s="82" t="s">
        <v>37</v>
      </c>
      <c r="B38" s="112">
        <v>2446868</v>
      </c>
      <c r="C38" s="112">
        <v>308258</v>
      </c>
      <c r="D38" s="56">
        <v>12.598064137501501</v>
      </c>
      <c r="E38" s="112">
        <v>2105740</v>
      </c>
      <c r="F38" s="56">
        <v>86.058585914728596</v>
      </c>
    </row>
    <row r="39" spans="1:8">
      <c r="A39" s="82" t="s">
        <v>38</v>
      </c>
      <c r="B39" s="112">
        <v>527418</v>
      </c>
      <c r="C39" s="112">
        <v>381250</v>
      </c>
      <c r="D39" s="56">
        <v>72.286118410824002</v>
      </c>
      <c r="E39" s="112">
        <v>140135</v>
      </c>
      <c r="F39" s="56">
        <v>26.570007091149701</v>
      </c>
    </row>
    <row r="40" spans="1:8">
      <c r="A40" s="82" t="s">
        <v>39</v>
      </c>
      <c r="B40" s="112">
        <v>571215</v>
      </c>
      <c r="C40" s="112">
        <v>84850</v>
      </c>
      <c r="D40" s="56">
        <v>14.854301795295999</v>
      </c>
      <c r="E40" s="112">
        <v>484532</v>
      </c>
      <c r="F40" s="56">
        <v>84.824803270222205</v>
      </c>
    </row>
    <row r="41" spans="1:8">
      <c r="A41" s="113"/>
      <c r="B41" s="113"/>
      <c r="C41" s="113"/>
      <c r="D41" s="113"/>
      <c r="E41" s="113"/>
      <c r="F41" s="113"/>
    </row>
    <row r="42" spans="1:8" ht="15" customHeight="1">
      <c r="A42" s="183" t="s">
        <v>94</v>
      </c>
      <c r="B42" s="184"/>
      <c r="C42" s="184"/>
      <c r="D42" s="184"/>
      <c r="E42" s="184"/>
      <c r="F42" s="184"/>
      <c r="G42" s="184"/>
      <c r="H42" s="184"/>
    </row>
    <row r="43" spans="1:8" ht="15" customHeight="1">
      <c r="A43" s="183" t="s">
        <v>95</v>
      </c>
      <c r="B43" s="184"/>
      <c r="C43" s="184"/>
      <c r="D43" s="184"/>
      <c r="E43" s="184"/>
      <c r="F43" s="184"/>
      <c r="G43" s="184"/>
      <c r="H43" s="184"/>
    </row>
    <row r="44" spans="1:8" ht="15" customHeight="1">
      <c r="A44" s="114" t="s">
        <v>96</v>
      </c>
      <c r="B44" s="114"/>
      <c r="C44" s="114"/>
      <c r="D44" s="114"/>
      <c r="E44" s="114"/>
      <c r="F44" s="114"/>
      <c r="G44" s="114"/>
      <c r="H44" s="114"/>
    </row>
    <row r="45" spans="1:8">
      <c r="A45" s="114" t="s">
        <v>81</v>
      </c>
      <c r="B45" s="114"/>
      <c r="C45" s="114"/>
      <c r="D45" s="114"/>
      <c r="E45" s="114"/>
      <c r="F45" s="114"/>
      <c r="G45" s="114"/>
      <c r="H45" s="114"/>
    </row>
    <row r="46" spans="1:8">
      <c r="A46" s="115" t="s">
        <v>97</v>
      </c>
      <c r="B46" s="114"/>
      <c r="C46" s="114"/>
      <c r="D46" s="114"/>
      <c r="E46" s="114"/>
      <c r="F46" s="114"/>
      <c r="G46" s="114"/>
      <c r="H46" s="114"/>
    </row>
    <row r="47" spans="1:8">
      <c r="A47" s="116" t="s">
        <v>98</v>
      </c>
      <c r="B47" s="124"/>
      <c r="C47" s="114"/>
      <c r="D47" s="114"/>
      <c r="E47" s="114"/>
      <c r="F47" s="114"/>
      <c r="G47" s="114"/>
      <c r="H47" s="114"/>
    </row>
    <row r="48" spans="1:8">
      <c r="A48" s="118" t="s">
        <v>99</v>
      </c>
      <c r="B48" s="117"/>
      <c r="C48" s="114"/>
      <c r="D48" s="114"/>
      <c r="E48" s="114"/>
      <c r="F48" s="114"/>
      <c r="G48" s="114"/>
      <c r="H48" s="114"/>
    </row>
    <row r="49" spans="1:8">
      <c r="A49" s="185" t="s">
        <v>100</v>
      </c>
      <c r="B49" s="186"/>
      <c r="C49" s="186"/>
      <c r="D49" s="186"/>
      <c r="E49" s="186"/>
      <c r="F49" s="186"/>
      <c r="G49" s="186"/>
      <c r="H49" s="186"/>
    </row>
    <row r="50" spans="1:8">
      <c r="A50" s="124" t="s">
        <v>101</v>
      </c>
      <c r="B50" s="124"/>
      <c r="C50" s="124"/>
      <c r="D50" s="124"/>
      <c r="E50" s="124"/>
    </row>
    <row r="51" spans="1:8">
      <c r="A51" s="124" t="s">
        <v>102</v>
      </c>
      <c r="B51" s="124"/>
      <c r="C51" s="124"/>
      <c r="D51" s="124"/>
      <c r="E51" s="124"/>
    </row>
    <row r="52" spans="1:8">
      <c r="A52" s="119" t="s">
        <v>103</v>
      </c>
      <c r="B52" s="120"/>
      <c r="C52" s="120"/>
      <c r="D52" s="120"/>
      <c r="E52" s="121"/>
      <c r="F52" s="121"/>
      <c r="G52" s="120"/>
      <c r="H52" s="121"/>
    </row>
    <row r="53" spans="1:8">
      <c r="A53" s="122" t="s">
        <v>104</v>
      </c>
      <c r="B53" s="122"/>
      <c r="C53" s="122"/>
      <c r="D53" s="122"/>
      <c r="E53" s="122"/>
      <c r="F53" s="122"/>
      <c r="G53" s="125"/>
      <c r="H53" s="125"/>
    </row>
    <row r="55" spans="1:8">
      <c r="A55" s="123" t="s">
        <v>105</v>
      </c>
      <c r="B55" s="85"/>
      <c r="C55" s="85"/>
      <c r="D55" s="85"/>
      <c r="E55" s="85"/>
      <c r="F55" s="18"/>
      <c r="G55" s="18"/>
      <c r="H55" s="18"/>
    </row>
  </sheetData>
  <mergeCells count="9">
    <mergeCell ref="A42:H42"/>
    <mergeCell ref="A43:H43"/>
    <mergeCell ref="A49:H49"/>
    <mergeCell ref="A2:F2"/>
    <mergeCell ref="A4:A6"/>
    <mergeCell ref="B4:B6"/>
    <mergeCell ref="C4:F4"/>
    <mergeCell ref="C5:D5"/>
    <mergeCell ref="E5:F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workbookViewId="0">
      <selection activeCell="J25" sqref="J25"/>
    </sheetView>
  </sheetViews>
  <sheetFormatPr baseColWidth="10" defaultColWidth="11.42578125" defaultRowHeight="15"/>
  <cols>
    <col min="1" max="1" width="32.7109375" customWidth="1" collapsed="1"/>
    <col min="2" max="2" width="18.7109375" customWidth="1" collapsed="1"/>
    <col min="3" max="3" width="0.85546875" customWidth="1" collapsed="1"/>
    <col min="4" max="5" width="12.7109375" customWidth="1" collapsed="1"/>
    <col min="6" max="6" width="0.85546875" customWidth="1" collapsed="1"/>
    <col min="7" max="8" width="12.7109375" customWidth="1" collapsed="1"/>
  </cols>
  <sheetData>
    <row r="1" spans="1:10" ht="36" customHeight="1">
      <c r="A1" s="142"/>
    </row>
    <row r="2" spans="1:10" ht="12.75" customHeight="1">
      <c r="A2" s="14"/>
    </row>
    <row r="3" spans="1:10" ht="12.75" customHeight="1">
      <c r="A3" s="12" t="s">
        <v>116</v>
      </c>
      <c r="D3" s="141"/>
      <c r="H3" s="140"/>
      <c r="J3" s="139"/>
    </row>
    <row r="4" spans="1:10" ht="12.75" customHeight="1">
      <c r="A4" s="12" t="s">
        <v>115</v>
      </c>
    </row>
    <row r="5" spans="1:10" ht="12.75" customHeight="1">
      <c r="A5" s="12" t="s">
        <v>114</v>
      </c>
    </row>
    <row r="6" spans="1:10" ht="4.5" customHeight="1">
      <c r="A6" s="187"/>
      <c r="B6" s="187"/>
      <c r="C6" s="187"/>
      <c r="D6" s="187"/>
      <c r="E6" s="187"/>
      <c r="F6" s="187"/>
      <c r="G6" s="187"/>
      <c r="H6" s="187"/>
    </row>
    <row r="7" spans="1:10" ht="15" customHeight="1">
      <c r="A7" s="188" t="s">
        <v>0</v>
      </c>
      <c r="B7" s="178" t="s">
        <v>117</v>
      </c>
      <c r="C7" s="89"/>
      <c r="D7" s="181" t="s">
        <v>49</v>
      </c>
      <c r="E7" s="181"/>
      <c r="F7" s="181"/>
      <c r="G7" s="181"/>
      <c r="H7" s="190"/>
    </row>
    <row r="8" spans="1:10" ht="15" customHeight="1">
      <c r="A8" s="189"/>
      <c r="B8" s="179"/>
      <c r="C8" s="90"/>
      <c r="D8" s="191" t="s">
        <v>4</v>
      </c>
      <c r="E8" s="191"/>
      <c r="F8" s="147"/>
      <c r="G8" s="191" t="s">
        <v>5</v>
      </c>
      <c r="H8" s="192"/>
    </row>
    <row r="9" spans="1:10" ht="12.75" customHeight="1">
      <c r="A9" s="189"/>
      <c r="B9" s="180"/>
      <c r="C9" s="91"/>
      <c r="D9" s="91" t="s">
        <v>43</v>
      </c>
      <c r="E9" s="91" t="s">
        <v>44</v>
      </c>
      <c r="F9" s="91"/>
      <c r="G9" s="91" t="s">
        <v>43</v>
      </c>
      <c r="H9" s="146" t="s">
        <v>44</v>
      </c>
    </row>
    <row r="10" spans="1:10" ht="4.5" customHeight="1">
      <c r="A10" s="148"/>
      <c r="B10" s="16"/>
      <c r="C10" s="16"/>
      <c r="D10" s="16"/>
      <c r="E10" s="2"/>
      <c r="F10" s="2"/>
      <c r="G10" s="20"/>
      <c r="H10" s="2"/>
    </row>
    <row r="11" spans="1:10" ht="12.75" customHeight="1">
      <c r="A11" s="138" t="s">
        <v>7</v>
      </c>
      <c r="B11" s="137">
        <v>90320909</v>
      </c>
      <c r="C11" s="133"/>
      <c r="D11" s="137">
        <v>20323451</v>
      </c>
      <c r="E11" s="136">
        <v>22.501380051434158</v>
      </c>
      <c r="F11" s="133"/>
      <c r="G11" s="137">
        <v>68317103</v>
      </c>
      <c r="H11" s="136">
        <v>75.638192480990199</v>
      </c>
      <c r="J11" s="135"/>
    </row>
    <row r="12" spans="1:10" ht="12.75" customHeight="1">
      <c r="A12" s="134" t="s">
        <v>8</v>
      </c>
      <c r="B12" s="133">
        <v>988486</v>
      </c>
      <c r="C12" s="133"/>
      <c r="D12" s="133">
        <v>462203</v>
      </c>
      <c r="E12" s="132">
        <v>46.758679435014763</v>
      </c>
      <c r="F12" s="133"/>
      <c r="G12" s="133">
        <v>509521</v>
      </c>
      <c r="H12" s="132">
        <v>51.545595992254825</v>
      </c>
    </row>
    <row r="13" spans="1:10" ht="12.75" customHeight="1">
      <c r="A13" s="134" t="s">
        <v>9</v>
      </c>
      <c r="B13" s="133">
        <v>2720395</v>
      </c>
      <c r="C13" s="133"/>
      <c r="D13" s="133">
        <v>801193</v>
      </c>
      <c r="E13" s="132">
        <v>29.45134805791071</v>
      </c>
      <c r="F13" s="133"/>
      <c r="G13" s="133">
        <v>1851778</v>
      </c>
      <c r="H13" s="132">
        <v>68.070188336620234</v>
      </c>
    </row>
    <row r="14" spans="1:10" ht="12.75" customHeight="1">
      <c r="A14" s="134" t="s">
        <v>10</v>
      </c>
      <c r="B14" s="133">
        <v>584037</v>
      </c>
      <c r="C14" s="133"/>
      <c r="D14" s="133">
        <v>376350</v>
      </c>
      <c r="E14" s="132">
        <v>64.439410516799441</v>
      </c>
      <c r="F14" s="133"/>
      <c r="G14" s="133">
        <v>200441</v>
      </c>
      <c r="H14" s="132">
        <v>34.319914662940874</v>
      </c>
    </row>
    <row r="15" spans="1:10" ht="12.75" customHeight="1">
      <c r="A15" s="134" t="s">
        <v>11</v>
      </c>
      <c r="B15" s="133">
        <v>658301</v>
      </c>
      <c r="C15" s="133"/>
      <c r="D15" s="133">
        <v>285412</v>
      </c>
      <c r="E15" s="132">
        <v>43.355850894955346</v>
      </c>
      <c r="F15" s="133"/>
      <c r="G15" s="133">
        <v>350338</v>
      </c>
      <c r="H15" s="132">
        <v>53.218512504158433</v>
      </c>
    </row>
    <row r="16" spans="1:10" ht="12.75" customHeight="1">
      <c r="A16" s="134" t="s">
        <v>12</v>
      </c>
      <c r="B16" s="133">
        <v>2242867</v>
      </c>
      <c r="C16" s="133"/>
      <c r="D16" s="133">
        <v>947801</v>
      </c>
      <c r="E16" s="132">
        <v>42.258457590218235</v>
      </c>
      <c r="F16" s="133"/>
      <c r="G16" s="133">
        <v>1196960</v>
      </c>
      <c r="H16" s="132">
        <v>53.367408767439173</v>
      </c>
    </row>
    <row r="17" spans="1:8" ht="12.75" customHeight="1">
      <c r="A17" s="134" t="s">
        <v>13</v>
      </c>
      <c r="B17" s="133">
        <v>534953</v>
      </c>
      <c r="C17" s="133"/>
      <c r="D17" s="133">
        <v>136805</v>
      </c>
      <c r="E17" s="132">
        <v>25.573274661512318</v>
      </c>
      <c r="F17" s="133"/>
      <c r="G17" s="133">
        <v>387739</v>
      </c>
      <c r="H17" s="132">
        <v>72.480946924309237</v>
      </c>
    </row>
    <row r="18" spans="1:8" ht="12.75" customHeight="1">
      <c r="A18" s="134" t="s">
        <v>14</v>
      </c>
      <c r="B18" s="133">
        <v>3564974</v>
      </c>
      <c r="C18" s="133"/>
      <c r="D18" s="133">
        <v>1115097</v>
      </c>
      <c r="E18" s="132">
        <v>31.279246356354911</v>
      </c>
      <c r="F18" s="133"/>
      <c r="G18" s="133">
        <v>2376133</v>
      </c>
      <c r="H18" s="132">
        <v>66.652183157577028</v>
      </c>
    </row>
    <row r="19" spans="1:8" ht="12.75" customHeight="1">
      <c r="A19" s="134" t="s">
        <v>15</v>
      </c>
      <c r="B19" s="133">
        <v>2624824</v>
      </c>
      <c r="C19" s="133"/>
      <c r="D19" s="133">
        <v>639404</v>
      </c>
      <c r="E19" s="132">
        <v>24.359880891061646</v>
      </c>
      <c r="F19" s="133"/>
      <c r="G19" s="133">
        <v>1931413</v>
      </c>
      <c r="H19" s="132">
        <v>73.582571631469378</v>
      </c>
    </row>
    <row r="20" spans="1:8" ht="12.75" customHeight="1">
      <c r="A20" s="134" t="s">
        <v>54</v>
      </c>
      <c r="B20" s="133">
        <v>7345443</v>
      </c>
      <c r="C20" s="133"/>
      <c r="D20" s="133">
        <v>1022880</v>
      </c>
      <c r="E20" s="132">
        <v>13.925368422299378</v>
      </c>
      <c r="F20" s="133"/>
      <c r="G20" s="133">
        <v>6263748</v>
      </c>
      <c r="H20" s="132">
        <v>85.273931061748073</v>
      </c>
    </row>
    <row r="21" spans="1:8" ht="12.75" customHeight="1">
      <c r="A21" s="134" t="s">
        <v>17</v>
      </c>
      <c r="B21" s="133">
        <v>1274800</v>
      </c>
      <c r="C21" s="133"/>
      <c r="D21" s="133">
        <v>471192</v>
      </c>
      <c r="E21" s="132">
        <v>36.962033260119235</v>
      </c>
      <c r="F21" s="133"/>
      <c r="G21" s="133">
        <v>755377</v>
      </c>
      <c r="H21" s="132">
        <v>59.254549733291498</v>
      </c>
    </row>
    <row r="22" spans="1:8" ht="12.75" customHeight="1">
      <c r="A22" s="134" t="s">
        <v>18</v>
      </c>
      <c r="B22" s="133">
        <v>4290982</v>
      </c>
      <c r="C22" s="133"/>
      <c r="D22" s="133">
        <v>603358</v>
      </c>
      <c r="E22" s="132">
        <v>14.061070402998659</v>
      </c>
      <c r="F22" s="133"/>
      <c r="G22" s="133">
        <v>3615314</v>
      </c>
      <c r="H22" s="132">
        <v>84.253767552508961</v>
      </c>
    </row>
    <row r="23" spans="1:8" ht="12.75" customHeight="1">
      <c r="A23" s="134" t="s">
        <v>19</v>
      </c>
      <c r="B23" s="133">
        <v>2362508</v>
      </c>
      <c r="C23" s="133"/>
      <c r="D23" s="133">
        <v>474032</v>
      </c>
      <c r="E23" s="132">
        <v>20.064778616622675</v>
      </c>
      <c r="F23" s="133"/>
      <c r="G23" s="133">
        <v>1826210</v>
      </c>
      <c r="H23" s="132">
        <v>77.299632424525129</v>
      </c>
    </row>
    <row r="24" spans="1:8" ht="12.75" customHeight="1">
      <c r="A24" s="134" t="s">
        <v>20</v>
      </c>
      <c r="B24" s="133">
        <v>2158739</v>
      </c>
      <c r="C24" s="133"/>
      <c r="D24" s="133">
        <v>710981</v>
      </c>
      <c r="E24" s="132">
        <v>32.935014376448471</v>
      </c>
      <c r="F24" s="133"/>
      <c r="G24" s="133">
        <v>1404150</v>
      </c>
      <c r="H24" s="132">
        <v>65.044917426330841</v>
      </c>
    </row>
    <row r="25" spans="1:8" ht="12.75" customHeight="1">
      <c r="A25" s="134" t="s">
        <v>21</v>
      </c>
      <c r="B25" s="133">
        <v>5885983</v>
      </c>
      <c r="C25" s="133"/>
      <c r="D25" s="133">
        <v>1333172</v>
      </c>
      <c r="E25" s="132">
        <v>22.649946491520616</v>
      </c>
      <c r="F25" s="133"/>
      <c r="G25" s="133">
        <v>4474669</v>
      </c>
      <c r="H25" s="132">
        <v>76.022458780461989</v>
      </c>
    </row>
    <row r="26" spans="1:8" ht="12.75" customHeight="1">
      <c r="A26" s="134" t="s">
        <v>48</v>
      </c>
      <c r="B26" s="133">
        <v>12541667</v>
      </c>
      <c r="C26" s="133"/>
      <c r="D26" s="133">
        <v>1025005</v>
      </c>
      <c r="E26" s="132">
        <v>8.1727971249754923</v>
      </c>
      <c r="F26" s="133"/>
      <c r="G26" s="133">
        <v>11456576</v>
      </c>
      <c r="H26" s="132">
        <v>91.348111857857489</v>
      </c>
    </row>
    <row r="27" spans="1:8" ht="12.75" customHeight="1">
      <c r="A27" s="134" t="s">
        <v>23</v>
      </c>
      <c r="B27" s="133">
        <v>3311986</v>
      </c>
      <c r="C27" s="133"/>
      <c r="D27" s="133">
        <v>577799</v>
      </c>
      <c r="E27" s="132">
        <v>17.445695724559222</v>
      </c>
      <c r="F27" s="133"/>
      <c r="G27" s="133">
        <v>2632267</v>
      </c>
      <c r="H27" s="132">
        <v>79.476996581507279</v>
      </c>
    </row>
    <row r="28" spans="1:8" ht="12.75" customHeight="1">
      <c r="A28" s="134" t="s">
        <v>24</v>
      </c>
      <c r="B28" s="133">
        <v>1462657</v>
      </c>
      <c r="C28" s="133"/>
      <c r="D28" s="133">
        <v>173676</v>
      </c>
      <c r="E28" s="132">
        <v>11.874007371516356</v>
      </c>
      <c r="F28" s="133"/>
      <c r="G28" s="133">
        <v>1266419</v>
      </c>
      <c r="H28" s="132">
        <v>86.583457365602456</v>
      </c>
    </row>
    <row r="29" spans="1:8" ht="12.75" customHeight="1">
      <c r="A29" s="134" t="s">
        <v>25</v>
      </c>
      <c r="B29" s="133">
        <v>847937</v>
      </c>
      <c r="C29" s="133"/>
      <c r="D29" s="133">
        <v>377904</v>
      </c>
      <c r="E29" s="132">
        <v>44.56746196946235</v>
      </c>
      <c r="F29" s="133"/>
      <c r="G29" s="133">
        <v>442404</v>
      </c>
      <c r="H29" s="132">
        <v>52.174159165126653</v>
      </c>
    </row>
    <row r="30" spans="1:8" ht="12.75" customHeight="1">
      <c r="A30" s="134" t="s">
        <v>26</v>
      </c>
      <c r="B30" s="133">
        <v>4438988</v>
      </c>
      <c r="C30" s="133"/>
      <c r="D30" s="133">
        <v>1647574</v>
      </c>
      <c r="E30" s="132">
        <v>37.115982291459225</v>
      </c>
      <c r="F30" s="133"/>
      <c r="G30" s="133">
        <v>2718126</v>
      </c>
      <c r="H30" s="132">
        <v>61.233010767319044</v>
      </c>
    </row>
    <row r="31" spans="1:8" ht="12.75" customHeight="1">
      <c r="A31" s="134" t="s">
        <v>27</v>
      </c>
      <c r="B31" s="133">
        <v>2841781</v>
      </c>
      <c r="C31" s="133"/>
      <c r="D31" s="133">
        <v>679144</v>
      </c>
      <c r="E31" s="132">
        <v>23.898534053116691</v>
      </c>
      <c r="F31" s="133"/>
      <c r="G31" s="133">
        <v>2063935</v>
      </c>
      <c r="H31" s="132">
        <v>72.628221527274619</v>
      </c>
    </row>
    <row r="32" spans="1:8" ht="12.75" customHeight="1">
      <c r="A32" s="134" t="s">
        <v>28</v>
      </c>
      <c r="B32" s="133">
        <v>4569793</v>
      </c>
      <c r="C32" s="133"/>
      <c r="D32" s="133">
        <v>548510</v>
      </c>
      <c r="E32" s="132">
        <v>12.002950680698229</v>
      </c>
      <c r="F32" s="133"/>
      <c r="G32" s="133">
        <v>3912722</v>
      </c>
      <c r="H32" s="132">
        <v>85.621427491354638</v>
      </c>
    </row>
    <row r="33" spans="1:8" ht="12.75" customHeight="1">
      <c r="A33" s="134" t="s">
        <v>45</v>
      </c>
      <c r="B33" s="133">
        <v>1667907</v>
      </c>
      <c r="C33" s="133"/>
      <c r="D33" s="133">
        <v>642792</v>
      </c>
      <c r="E33" s="132">
        <v>38.538839395721702</v>
      </c>
      <c r="F33" s="133"/>
      <c r="G33" s="133">
        <v>962362</v>
      </c>
      <c r="H33" s="132">
        <v>57.698780567501665</v>
      </c>
    </row>
    <row r="34" spans="1:8" ht="12.75" customHeight="1">
      <c r="A34" s="134" t="s">
        <v>30</v>
      </c>
      <c r="B34" s="133">
        <v>1359622</v>
      </c>
      <c r="C34" s="133"/>
      <c r="D34" s="133">
        <v>278690</v>
      </c>
      <c r="E34" s="132">
        <v>20.49760889423678</v>
      </c>
      <c r="F34" s="133"/>
      <c r="G34" s="133">
        <v>1030645</v>
      </c>
      <c r="H34" s="132">
        <v>75.803789582692843</v>
      </c>
    </row>
    <row r="35" spans="1:8" ht="12.75" customHeight="1">
      <c r="A35" s="134" t="s">
        <v>31</v>
      </c>
      <c r="B35" s="133">
        <v>2015205</v>
      </c>
      <c r="C35" s="133"/>
      <c r="D35" s="133">
        <v>315129</v>
      </c>
      <c r="E35" s="132">
        <v>15.637565408978244</v>
      </c>
      <c r="F35" s="133"/>
      <c r="G35" s="133">
        <v>1644857</v>
      </c>
      <c r="H35" s="132">
        <v>81.622316340024952</v>
      </c>
    </row>
    <row r="36" spans="1:8" ht="12.75" customHeight="1">
      <c r="A36" s="143" t="s">
        <v>32</v>
      </c>
      <c r="B36" s="144">
        <v>2177364</v>
      </c>
      <c r="C36" s="144"/>
      <c r="D36" s="144">
        <v>838557</v>
      </c>
      <c r="E36" s="145">
        <v>38.512485739637469</v>
      </c>
      <c r="F36" s="144"/>
      <c r="G36" s="144">
        <v>1312723</v>
      </c>
      <c r="H36" s="145">
        <v>60.289551953646701</v>
      </c>
    </row>
    <row r="37" spans="1:8" ht="12.75" customHeight="1">
      <c r="A37" s="134" t="s">
        <v>33</v>
      </c>
      <c r="B37" s="133">
        <v>2144605</v>
      </c>
      <c r="C37" s="133"/>
      <c r="D37" s="133">
        <v>465212</v>
      </c>
      <c r="E37" s="132">
        <v>21.69219972908764</v>
      </c>
      <c r="F37" s="133"/>
      <c r="G37" s="133">
        <v>1640919</v>
      </c>
      <c r="H37" s="132">
        <v>76.513810235451288</v>
      </c>
    </row>
    <row r="38" spans="1:8" ht="12.75" customHeight="1">
      <c r="A38" s="134" t="s">
        <v>34</v>
      </c>
      <c r="B38" s="133">
        <v>1685885</v>
      </c>
      <c r="C38" s="133"/>
      <c r="D38" s="133">
        <v>243378</v>
      </c>
      <c r="E38" s="132">
        <v>14.43621599338033</v>
      </c>
      <c r="F38" s="133"/>
      <c r="G38" s="133">
        <v>1429734</v>
      </c>
      <c r="H38" s="132">
        <v>84.806140395104052</v>
      </c>
    </row>
    <row r="39" spans="1:8" ht="12.75" customHeight="1">
      <c r="A39" s="134" t="s">
        <v>35</v>
      </c>
      <c r="B39" s="133">
        <v>2497857</v>
      </c>
      <c r="C39" s="133"/>
      <c r="D39" s="133">
        <v>554793</v>
      </c>
      <c r="E39" s="132">
        <v>22.210759062668519</v>
      </c>
      <c r="F39" s="133"/>
      <c r="G39" s="133">
        <v>1902793</v>
      </c>
      <c r="H39" s="132">
        <v>76.177018940635904</v>
      </c>
    </row>
    <row r="40" spans="1:8" ht="12.75" customHeight="1">
      <c r="A40" s="134" t="s">
        <v>36</v>
      </c>
      <c r="B40" s="133">
        <v>951071</v>
      </c>
      <c r="C40" s="133"/>
      <c r="D40" s="133">
        <v>318804</v>
      </c>
      <c r="E40" s="132">
        <v>33.520525807221539</v>
      </c>
      <c r="F40" s="133"/>
      <c r="G40" s="133">
        <v>599403</v>
      </c>
      <c r="H40" s="132">
        <v>63.024001362674284</v>
      </c>
    </row>
    <row r="41" spans="1:8" ht="12.75" customHeight="1">
      <c r="A41" s="134" t="s">
        <v>37</v>
      </c>
      <c r="B41" s="133">
        <v>5782300</v>
      </c>
      <c r="C41" s="133"/>
      <c r="D41" s="133">
        <v>884757</v>
      </c>
      <c r="E41" s="132">
        <v>15.301125849575428</v>
      </c>
      <c r="F41" s="133"/>
      <c r="G41" s="133">
        <v>4775036</v>
      </c>
      <c r="H41" s="132">
        <v>82.58021894401881</v>
      </c>
    </row>
    <row r="42" spans="1:8" ht="12.75" customHeight="1">
      <c r="A42" s="134" t="s">
        <v>38</v>
      </c>
      <c r="B42" s="133">
        <v>1686571</v>
      </c>
      <c r="C42" s="133"/>
      <c r="D42" s="133">
        <v>1211859</v>
      </c>
      <c r="E42" s="132">
        <v>71.853423306816026</v>
      </c>
      <c r="F42" s="133"/>
      <c r="G42" s="133">
        <v>458627</v>
      </c>
      <c r="H42" s="132">
        <v>27.192866472861212</v>
      </c>
    </row>
    <row r="43" spans="1:8" ht="12.75" customHeight="1">
      <c r="A43" s="131" t="s">
        <v>39</v>
      </c>
      <c r="B43" s="130">
        <v>1100421</v>
      </c>
      <c r="C43" s="130"/>
      <c r="D43" s="130">
        <v>159988</v>
      </c>
      <c r="E43" s="129">
        <v>14.538799241381254</v>
      </c>
      <c r="F43" s="130"/>
      <c r="G43" s="130">
        <v>923764</v>
      </c>
      <c r="H43" s="129">
        <v>83.946416871361052</v>
      </c>
    </row>
    <row r="44" spans="1:8" ht="4.5" customHeight="1">
      <c r="A44" s="128"/>
      <c r="B44" s="128"/>
      <c r="C44" s="128"/>
      <c r="D44" s="128"/>
      <c r="E44" s="128"/>
      <c r="F44" s="128"/>
      <c r="G44" s="128"/>
      <c r="H44" s="128"/>
    </row>
    <row r="45" spans="1:8" ht="12.75" customHeight="1">
      <c r="A45" s="183" t="s">
        <v>113</v>
      </c>
      <c r="B45" s="184"/>
      <c r="C45" s="184"/>
      <c r="D45" s="184"/>
      <c r="E45" s="184"/>
      <c r="F45" s="184"/>
      <c r="G45" s="184"/>
      <c r="H45" s="184"/>
    </row>
    <row r="46" spans="1:8" ht="12.75" customHeight="1">
      <c r="A46" s="183" t="s">
        <v>112</v>
      </c>
      <c r="B46" s="184"/>
      <c r="C46" s="184"/>
      <c r="D46" s="184"/>
      <c r="E46" s="184"/>
      <c r="F46" s="184"/>
      <c r="G46" s="184"/>
      <c r="H46" s="184"/>
    </row>
    <row r="47" spans="1:8" ht="12.75" customHeight="1">
      <c r="A47" s="114" t="s">
        <v>111</v>
      </c>
      <c r="B47" s="114"/>
      <c r="C47" s="114"/>
      <c r="D47" s="114"/>
      <c r="E47" s="114"/>
      <c r="F47" s="114"/>
      <c r="G47" s="114"/>
      <c r="H47" s="114"/>
    </row>
    <row r="48" spans="1:8" ht="12.75" customHeight="1">
      <c r="A48" s="114" t="s">
        <v>81</v>
      </c>
      <c r="B48" s="114"/>
      <c r="C48" s="114"/>
      <c r="D48" s="114"/>
      <c r="E48" s="114"/>
      <c r="F48" s="114"/>
      <c r="G48" s="114"/>
      <c r="H48" s="114"/>
    </row>
    <row r="49" spans="1:8" ht="12.75" customHeight="1">
      <c r="A49" s="115" t="s">
        <v>82</v>
      </c>
      <c r="B49" s="114"/>
      <c r="C49" s="114"/>
      <c r="D49" s="114"/>
      <c r="E49" s="114"/>
      <c r="F49" s="114"/>
      <c r="G49" s="114"/>
      <c r="H49" s="114"/>
    </row>
    <row r="50" spans="1:8" ht="12.75" customHeight="1">
      <c r="A50" s="116" t="s">
        <v>83</v>
      </c>
      <c r="B50" s="117"/>
      <c r="C50" s="114"/>
      <c r="D50" s="114"/>
      <c r="E50" s="114"/>
      <c r="F50" s="114"/>
      <c r="G50" s="114"/>
      <c r="H50" s="114"/>
    </row>
    <row r="51" spans="1:8" ht="12.75" customHeight="1">
      <c r="A51" s="118" t="s">
        <v>84</v>
      </c>
      <c r="B51" s="117"/>
      <c r="C51" s="114"/>
      <c r="D51" s="114"/>
      <c r="E51" s="114"/>
      <c r="F51" s="114"/>
      <c r="G51" s="114"/>
      <c r="H51" s="114"/>
    </row>
    <row r="52" spans="1:8" ht="12.75" customHeight="1">
      <c r="A52" s="119" t="s">
        <v>110</v>
      </c>
      <c r="B52" s="120"/>
      <c r="C52" s="120"/>
      <c r="D52" s="120"/>
      <c r="E52" s="121"/>
      <c r="F52" s="121"/>
      <c r="G52" s="120"/>
      <c r="H52" s="121"/>
    </row>
    <row r="53" spans="1:8" ht="12.75" customHeight="1">
      <c r="A53" s="127" t="s">
        <v>109</v>
      </c>
      <c r="B53" s="122"/>
      <c r="C53" s="122"/>
      <c r="D53" s="122"/>
      <c r="E53" s="122"/>
      <c r="F53" s="122"/>
      <c r="G53" s="126"/>
      <c r="H53" s="126"/>
    </row>
    <row r="54" spans="1:8" ht="15" customHeight="1"/>
    <row r="55" spans="1:8" ht="12.75" customHeight="1">
      <c r="A55" s="123" t="s">
        <v>108</v>
      </c>
      <c r="B55" s="85"/>
      <c r="C55" s="85"/>
      <c r="D55" s="85"/>
      <c r="E55" s="85"/>
      <c r="F55" s="18"/>
      <c r="G55" s="18"/>
      <c r="H55" s="18"/>
    </row>
  </sheetData>
  <mergeCells count="8">
    <mergeCell ref="A45:H45"/>
    <mergeCell ref="A46:H46"/>
    <mergeCell ref="A6:H6"/>
    <mergeCell ref="A7:A9"/>
    <mergeCell ref="B7:B9"/>
    <mergeCell ref="D7:H7"/>
    <mergeCell ref="D8:E8"/>
    <mergeCell ref="G8:H8"/>
  </mergeCells>
  <hyperlinks>
    <hyperlink ref="B11" tooltip="CV%: 0.4; ERROR:   342 374; LI90%:   89 757 754; LS90%:   90 884 064"/>
    <hyperlink ref="B12" tooltip="CV%: 2.2; ERROR:   21 470; LI90%:   953 171; LS90%:  1 023 801"/>
    <hyperlink ref="B13" tooltip="CV%: 1.5; ERROR:   40 020; LI90%:  2 654 568; LS90%:  2 786 222"/>
    <hyperlink ref="B14" tooltip="CV%: 2.1; ERROR:   12 375; LI90%:   563 682; LS90%:   604 392"/>
    <hyperlink ref="B15" tooltip="CV%: 1.8; ERROR:   11 778; LI90%:   638 928; LS90%:   677 674"/>
    <hyperlink ref="B16" tooltip="CV%: 1.5; ERROR:   33 968; LI90%:  2 186 994; LS90%:  2 298 740"/>
    <hyperlink ref="B17" tooltip="CV%: 1.5; ERROR:   8 145; LI90%:   521 555; LS90%:   548 351"/>
    <hyperlink ref="B18" tooltip="CV%: 1.4; ERROR:   51 036; LI90%:  3 481 028; LS90%:  3 648 920"/>
    <hyperlink ref="B19" tooltip="CV%: 1.2; ERROR:   32 531; LI90%:  2 571 315; LS90%:  2 678 333"/>
    <hyperlink ref="B20" tooltip="CV%: 1.0; ERROR:   76 315; LI90%:  7 219 916; LS90%:  7 470 970"/>
    <hyperlink ref="B21" tooltip="CV%: 1.4; ERROR:   18 449; LI90%:  1 244 454; LS90%:  1 305 146"/>
    <hyperlink ref="B22" tooltip="CV%: 1.8; ERROR:   76 111; LI90%:  4 165 791; LS90%:  4 416 173"/>
    <hyperlink ref="B23" tooltip="CV%: 2.1; ERROR:   48 485; LI90%:  2 282 757; LS90%:  2 442 259"/>
    <hyperlink ref="B24" tooltip="CV%: 1.9; ERROR:   40 216; LI90%:  2 092 589; LS90%:  2 224 889"/>
    <hyperlink ref="B25" tooltip="CV%: 1.7; ERROR:   102 825; LI90%:  5 716 851; LS90%:  6 055 115"/>
    <hyperlink ref="B26" tooltip="CV%: 1.6; ERROR:   203 330; LI90%:  12 207 220; LS90%:  12 876 114"/>
    <hyperlink ref="B27" tooltip="CV%: 1.5; ERROR:   50 463; LI90%:  3 228 982; LS90%:  3 394 990"/>
    <hyperlink ref="B28" tooltip="CV%: 1.7; ERROR:   25 545; LI90%:  1 420 639; LS90%:  1 504 675"/>
    <hyperlink ref="B29" tooltip="CV%: 2.1; ERROR:   18 087; LI90%:   818 187; LS90%:   877 687"/>
    <hyperlink ref="B30" tooltip="CV%: 2.6; ERROR:   113 871; LI90%:  4 251 687; LS90%:  4 626 289"/>
    <hyperlink ref="B31" tooltip="CV%: 1.9; ERROR:   54 127; LI90%:  2 752 749; LS90%:  2 930 813"/>
    <hyperlink ref="B32" tooltip="CV%: 1.6; ERROR:   71 869; LI90%:  4 451 578; LS90%:  4 688 008"/>
    <hyperlink ref="B33" tooltip="CV%: 2.4; ERROR:   39 249; LI90%:  1 603 348; LS90%:  1 732 466"/>
    <hyperlink ref="B34" tooltip="CV%: 1.6; ERROR:   22 042; LI90%:  1 323 366; LS90%:  1 395 878"/>
    <hyperlink ref="B35" tooltip="CV%: 2.3; ERROR:   47 312; LI90%:  1 937 384; LS90%:  2 093 026"/>
    <hyperlink ref="B36" tooltip="CV%: 1.4; ERROR:   29 987; LI90%:  2 128 040; LS90%:  2 226 688"/>
    <hyperlink ref="B37" tooltip="CV%: 1.7; ERROR:   36 544; LI90%:  2 084 496; LS90%:  2 204 714"/>
    <hyperlink ref="B38" tooltip="CV%: 1.6; ERROR:   26 743; LI90%:  1 641 897; LS90%:  1 729 873"/>
    <hyperlink ref="B39" tooltip="CV%: 1.3; ERROR:   32 142; LI90%:  2 444 988; LS90%:  2 550 726"/>
    <hyperlink ref="B40" tooltip="CV%: 1.4; ERROR:   13 222; LI90%:   929 323; LS90%:   972 819"/>
    <hyperlink ref="B41" tooltip="CV%: 1.5; ERROR:   88 822; LI90%:  5 636 201; LS90%:  5 928 399"/>
    <hyperlink ref="B42" tooltip="CV%: 1.5; ERROR:   25 586; LI90%:  1 644 486; LS90%:  1 728 656"/>
    <hyperlink ref="B43" tooltip="CV%: 2.2; ERROR:   24 227; LI90%:  1 060 572; LS90%:  1 140 270"/>
    <hyperlink ref="D11" tooltip="CV%: 1.0; ERROR:   193 932; LI90%:   20 004 462; LS90%:   20 642 440"/>
    <hyperlink ref="D12" tooltip="CV%: 3.6; ERROR:   16 620; LI90%:   434 865; LS90%:   489 541"/>
    <hyperlink ref="D13" tooltip="CV%: 4.5; ERROR:   36 091; LI90%:   741 829; LS90%:   860 557"/>
    <hyperlink ref="D14" tooltip="CV%: 2.7; ERROR:   10 187; LI90%:   359 593; LS90%:   393 107"/>
    <hyperlink ref="D15" tooltip="CV%: 3.1; ERROR:   8 851; LI90%:   270 853; LS90%:   299 971"/>
    <hyperlink ref="D16" tooltip="CV%: 3.2; ERROR:   30 083; LI90%:   898 318; LS90%:   997 284"/>
    <hyperlink ref="D17" tooltip="CV%: 4.1; ERROR:   5 628; LI90%:   127 548; LS90%:   146 062"/>
    <hyperlink ref="D18" tooltip="CV%: 4.4; ERROR:   49 603; LI90%:  1 033 507; LS90%:  1 196 687"/>
    <hyperlink ref="D19" tooltip="CV%: 4.5; ERROR:   28 724; LI90%:   592 157; LS90%:   686 651"/>
    <hyperlink ref="D20" tooltip="CV%: 4.0; ERROR:   41 314; LI90%:   954 925; LS90%:  1 090 835"/>
    <hyperlink ref="D21" tooltip="CV%: 3.5; ERROR:   16 542; LI90%:   443 984; LS90%:   498 400"/>
    <hyperlink ref="D22" tooltip="CV%: 7.1; ERROR:   43 010; LI90%:   532 613; LS90%:   674 103"/>
    <hyperlink ref="D23" tooltip="CV%: 5.9; ERROR:   27 952; LI90%:   428 055; LS90%:   520 009"/>
    <hyperlink ref="D24" tooltip="CV%: 3.5; ERROR:   24 640; LI90%:   670 451; LS90%:   751 511"/>
    <hyperlink ref="D25" tooltip="CV%: 5.0; ERROR:   66 067; LI90%:  1 224 502; LS90%:  1 441 842"/>
    <hyperlink ref="D26" tooltip="CV%: 8.2; ERROR:   83 886; LI90%:   887 025; LS90%:  1 162 985"/>
    <hyperlink ref="D27" tooltip="CV%: 4.8; ERROR:   27 497; LI90%:   532 570; LS90%:   623 028"/>
    <hyperlink ref="D28" tooltip="CV%: 8.4; ERROR:   14 602; LI90%:   149 658; LS90%:   197 694"/>
    <hyperlink ref="D29" tooltip="CV%: 4.5; ERROR:   17 015; LI90%:   349 916; LS90%:   405 892"/>
    <hyperlink ref="D30" tooltip="CV%: 4.3; ERROR:   71 247; LI90%:  1 530 383; LS90%:  1 764 765"/>
    <hyperlink ref="D31" tooltip="CV%: 4.3; ERROR:   29 522; LI90%:   630 585; LS90%:   727 703"/>
    <hyperlink ref="D32" tooltip="CV%: 5.9; ERROR:   32 570; LI90%:   494 937; LS90%:   602 083"/>
    <hyperlink ref="D33" tooltip="CV%: 3.1; ERROR:   20 069; LI90%:   609 781; LS90%:   675 803"/>
    <hyperlink ref="D34" tooltip="CV%: 4.6; ERROR:   12 953; LI90%:   257 384; LS90%:   299 996"/>
    <hyperlink ref="D35" tooltip="CV%: 7.9; ERROR:   24 754; LI90%:   274 413; LS90%:   355 845"/>
    <hyperlink ref="D36" tooltip="CV%: 3.3; ERROR:   27 626; LI90%:   793 117; LS90%:   883 997"/>
    <hyperlink ref="D37" tooltip="CV%: 6.7; ERROR:   31 023; LI90%:   414 183; LS90%:   516 241"/>
    <hyperlink ref="D38" tooltip="CV%: 5.1; ERROR:   12 333; LI90%:   223 092; LS90%:   263 664"/>
    <hyperlink ref="D39" tooltip="CV%: 4.0; ERROR:   22 154; LI90%:   518 352; LS90%:   591 234"/>
    <hyperlink ref="D40" tooltip="CV%: 4.2; ERROR:   13 517; LI90%:   296 571; LS90%:   341 037"/>
    <hyperlink ref="D41" tooltip="CV%: 5.5; ERROR:   48 608; LI90%:   804 804; LS90%:   964 710"/>
    <hyperlink ref="D42" tooltip="CV%: 1.9; ERROR:   22 464; LI90%:  1 174 910; LS90%:  1 248 808"/>
    <hyperlink ref="D43" tooltip="CV%: 7.3; ERROR:   11 688; LI90%:   140 763; LS90%:   179 213"/>
    <hyperlink ref="E11" tooltip="CV%: 0.9; ERROR: 0.2; LI90%: 22.2; LS90%: 22.8"/>
    <hyperlink ref="E12" tooltip="CV%: 3.2; ERROR: 1.5; LI90%: 44.3; LS90%: 49.2"/>
    <hyperlink ref="E13" tooltip="CV%: 4.1; ERROR: 1.2; LI90%: 27.5; LS90%: 31.4"/>
    <hyperlink ref="E14" tooltip="CV%: 1.8; ERROR: 1.2; LI90%: 62.5; LS90%: 66.4"/>
    <hyperlink ref="E15" tooltip="CV%: 3.0; ERROR: 1.3; LI90%: 41.3; LS90%: 45.5"/>
    <hyperlink ref="E16" tooltip="CV%: 3.0; ERROR: 1.3; LI90%: 40.2; LS90%: 44.4"/>
    <hyperlink ref="E17" tooltip="CV%: 3.9; ERROR: 1.0; LI90%: 23.9; LS90%: 27.2"/>
    <hyperlink ref="E18" tooltip="CV%: 4.2; ERROR: 1.3; LI90%: 29.1; LS90%: 33.4"/>
    <hyperlink ref="E19" tooltip="CV%: 4.2; ERROR: 1.0; LI90%: 22.7; LS90%: 26.0"/>
    <hyperlink ref="E20" tooltip="CV%: 4.0; ERROR: 0.6; LI90%: 13.0; LS90%: 14.8"/>
    <hyperlink ref="E21" tooltip="CV%: 3.2; ERROR: 1.2; LI90%: 35.0; LS90%: 38.9"/>
    <hyperlink ref="E22" tooltip="CV%: 6.8; ERROR: 1.0; LI90%: 12.5; LS90%: 15.6"/>
    <hyperlink ref="E23" tooltip="CV%: 5.7; ERROR: 1.2; LI90%: 18.2; LS90%: 22.0"/>
    <hyperlink ref="E24" tooltip="CV%: 3.3; ERROR: 1.1; LI90%: 31.1; LS90%: 34.7"/>
    <hyperlink ref="E25" tooltip="CV%: 4.9; ERROR: 1.1; LI90%: 20.8; LS90%: 24.5"/>
    <hyperlink ref="E26" tooltip="CV%: 7.9; ERROR: 0.6; LI90%: 7.1; LS90%: 9.2"/>
    <hyperlink ref="E27" tooltip="CV%: 4.5; ERROR: 0.8; LI90%: 16.1; LS90%: 18.7"/>
    <hyperlink ref="E28" tooltip="CV%: 8.0; ERROR: 0.9; LI90%: 10.3; LS90%: 13.4"/>
    <hyperlink ref="E29" tooltip="CV%: 3.6; ERROR: 1.6; LI90%: 41.9; LS90%: 47.2"/>
    <hyperlink ref="E30" tooltip="CV%: 3.5; ERROR: 1.3; LI90%: 35.0; LS90%: 39.2"/>
    <hyperlink ref="E31" tooltip="CV%: 3.9; ERROR: 0.9; LI90%: 22.4; LS90%: 25.4"/>
    <hyperlink ref="E32" tooltip="CV%: 5.8; ERROR: 0.7; LI90%: 10.9; LS90%: 13.2"/>
    <hyperlink ref="E33" tooltip="CV%: 3.1; ERROR: 1.2; LI90%: 36.6; LS90%: 40.5"/>
    <hyperlink ref="E34" tooltip="CV%: 4.4; ERROR: 0.9; LI90%: 19.0; LS90%: 22.0"/>
    <hyperlink ref="E35" tooltip="CV%: 7.4; ERROR: 1.2; LI90%: 13.7; LS90%: 17.5"/>
    <hyperlink ref="E36" tooltip="CV%: 2.9; ERROR: 1.1; LI90%: 36.6; LS90%: 40.4"/>
    <hyperlink ref="E37" tooltip="CV%: 6.4; ERROR: 1.4; LI90%: 19.4; LS90%: 24.0"/>
    <hyperlink ref="E38" tooltip="CV%: 4.9; ERROR: 0.7; LI90%: 13.3; LS90%: 15.6"/>
    <hyperlink ref="E39" tooltip="CV%: 3.7; ERROR: 0.8; LI90%: 20.9; LS90%: 23.6"/>
    <hyperlink ref="E40" tooltip="CV%: 3.8; ERROR: 1.3; LI90%: 31.4; LS90%: 35.6"/>
    <hyperlink ref="E41" tooltip="CV%: 5.4; ERROR: 0.8; LI90%: 13.9; LS90%: 16.7"/>
    <hyperlink ref="E42" tooltip="CV%: 1.4; ERROR: 1.0; LI90%: 70.2; LS90%: 73.5"/>
    <hyperlink ref="E43" tooltip="CV%: 6.8; ERROR: 1.0; LI90%: 12.9; LS90%: 16.2"/>
    <hyperlink ref="G11" tooltip="CV%: 0.5; ERROR:   336 628; LI90%:   67 763 399; LS90%:   68 870 807"/>
    <hyperlink ref="G12" tooltip="CV%: 3.9; ERROR:   20 098; LI90%:   476 463; LS90%:   542 579"/>
    <hyperlink ref="G13" tooltip="CV%: 2.2; ERROR:   40 479; LI90%:  1 785 197; LS90%:  1 918 359"/>
    <hyperlink ref="G14" tooltip="CV%: 4.2; ERROR:   8 477; LI90%:   186 498; LS90%:   214 384"/>
    <hyperlink ref="G15" tooltip="CV%: 3.4; ERROR:   11 815; LI90%:   330 905; LS90%:   369 771"/>
    <hyperlink ref="G16" tooltip="CV%: 3.0; ERROR:   36 125; LI90%:  1 137 540; LS90%:  1 256 380"/>
    <hyperlink ref="G17" tooltip="CV%: 2.1; ERROR:   8 184; LI90%:   374 278; LS90%:   401 200"/>
    <hyperlink ref="G18" tooltip="CV%: 2.4; ERROR:   57 326; LI90%:  2 281 840; LS90%:  2 470 426"/>
    <hyperlink ref="G19" tooltip="CV%: 1.7; ERROR:   33 198; LI90%:  1 876 807; LS90%:  1 986 019"/>
    <hyperlink ref="G20" tooltip="CV%: 1.3; ERROR:   79 512; LI90%:  6 132 963; LS90%:  6 394 533"/>
    <hyperlink ref="G21" tooltip="CV%: 2.5; ERROR:   18 693; LI90%:   724 630; LS90%:   786 124"/>
    <hyperlink ref="G22" tooltip="CV%: 2.1; ERROR:   77 591; LI90%:  3 487 689; LS90%:  3 742 939"/>
    <hyperlink ref="G23" tooltip="CV%: 2.8; ERROR:   51 035; LI90%:  1 742 266; LS90%:  1 910 154"/>
    <hyperlink ref="G24" tooltip="CV%: 2.7; ERROR:   38 116; LI90%:  1 341 454; LS90%:  1 466 846"/>
    <hyperlink ref="G25" tooltip="CV%: 2.4; ERROR:   107 769; LI90%:  4 297 405; LS90%:  4 651 933"/>
    <hyperlink ref="G26" tooltip="CV%: 1.7; ERROR:   199 166; LI90%:  11 128 976; LS90%:  11 784 176"/>
    <hyperlink ref="G27" tooltip="CV%: 1.9; ERROR:   49 800; LI90%:  2 550 353; LS90%:  2 714 181"/>
    <hyperlink ref="G28" tooltip="CV%: 1.9; ERROR:   24 112; LI90%:  1 226 759; LS90%:  1 306 079"/>
    <hyperlink ref="G29" tooltip="CV%: 3.4; ERROR:   15 153; LI90%:   417 480; LS90%:   467 328"/>
    <hyperlink ref="G30" tooltip="CV%: 3.3; ERROR:   89 288; LI90%:  2 571 261; LS90%:  2 864 991"/>
    <hyperlink ref="G31" tooltip="CV%: 2.5; ERROR:   51 322; LI90%:  1 979 518; LS90%:  2 148 352"/>
    <hyperlink ref="G32" tooltip="CV%: 1.9; ERROR:   73 794; LI90%:  3 791 341; LS90%:  4 034 103"/>
    <hyperlink ref="G33" tooltip="CV%: 3.8; ERROR:   36 701; LI90%:   901 994; LS90%:  1 022 730"/>
    <hyperlink ref="G34" tooltip="CV%: 2.1; ERROR:   21 707; LI90%:   994 940; LS90%:  1 066 350"/>
    <hyperlink ref="G35" tooltip="CV%: 2.7; ERROR:   44 650; LI90%:  1 571 415; LS90%:  1 718 299"/>
    <hyperlink ref="G36" tooltip="CV%: 2.3; ERROR:   30 296; LI90%:  1 262 890; LS90%:  1 362 556"/>
    <hyperlink ref="G37" tooltip="CV%: 2.5; ERROR:   40 570; LI90%:  1 574 187; LS90%:  1 707 651"/>
    <hyperlink ref="G38" tooltip="CV%: 1.8; ERROR:   26 201; LI90%:  1 386 638; LS90%:  1 472 830"/>
    <hyperlink ref="G39" tooltip="CV%: 1.7; ERROR:   31 621; LI90%:  1 850 781; LS90%:  1 954 805"/>
    <hyperlink ref="G40" tooltip="CV%: 2.3; ERROR:   13 772; LI90%:   576 749; LS90%:   622 057"/>
    <hyperlink ref="G41" tooltip="CV%: 2.0; ERROR:   93 792; LI90%:  4 620 763; LS90%:  4 929 309"/>
    <hyperlink ref="G42" tooltip="CV%: 4.1; ERROR:   19 032; LI90%:   427 322; LS90%:   489 932"/>
    <hyperlink ref="G43" tooltip="CV%: 2.5; ERROR:   22 806; LI90%:   886 251; LS90%:   961 277"/>
    <hyperlink ref="H11" tooltip="CV%: 0.3; ERROR: 0.2; LI90%: 75.3; LS90%: 76.0"/>
    <hyperlink ref="H12" tooltip="CV%: 2.9; ERROR: 1.5; LI90%: 49.0; LS90%: 54.0"/>
    <hyperlink ref="H13" tooltip="CV%: 1.9; ERROR: 1.3; LI90%: 65.9; LS90%: 70.2"/>
    <hyperlink ref="H14" tooltip="CV%: 3.5; ERROR: 1.2; LI90%: 32.4; LS90%: 36.3"/>
    <hyperlink ref="H15" tooltip="CV%: 2.5; ERROR: 1.3; LI90%: 51.0; LS90%: 55.4"/>
    <hyperlink ref="H16" tooltip="CV%: 2.4; ERROR: 1.3; LI90%: 51.2; LS90%: 55.5"/>
    <hyperlink ref="H17" tooltip="CV%: 1.4; ERROR: 1.0; LI90%: 70.8; LS90%: 74.1"/>
    <hyperlink ref="H18" tooltip="CV%: 1.9; ERROR: 1.3; LI90%: 64.5; LS90%: 68.8"/>
    <hyperlink ref="H19" tooltip="CV%: 1.4; ERROR: 1.0; LI90%: 71.9; LS90%: 75.2"/>
    <hyperlink ref="H20" tooltip="CV%: 0.7; ERROR: 0.6; LI90%: 84.3; LS90%: 86.2"/>
    <hyperlink ref="H21" tooltip="CV%: 2.0; ERROR: 1.2; LI90%: 57.3; LS90%: 61.2"/>
    <hyperlink ref="H22" tooltip="CV%: 1.2; ERROR: 1.0; LI90%: 82.6; LS90%: 85.9"/>
    <hyperlink ref="H23" tooltip="CV%: 1.6; ERROR: 1.2; LI90%: 75.3; LS90%: 79.3"/>
    <hyperlink ref="H24" tooltip="CV%: 1.8; ERROR: 1.2; LI90%: 63.1; LS90%: 67.0"/>
    <hyperlink ref="H25" tooltip="CV%: 1.4; ERROR: 1.1; LI90%: 74.2; LS90%: 77.8"/>
    <hyperlink ref="H26" tooltip="CV%: 0.7; ERROR: 0.6; LI90%: 90.3; LS90%: 92.4"/>
    <hyperlink ref="H27" tooltip="CV%: 1.1; ERROR: 0.9; LI90%: 78.1; LS90%: 80.9"/>
    <hyperlink ref="H28" tooltip="CV%: 1.2; ERROR: 1.0; LI90%: 84.9; LS90%: 88.2"/>
    <hyperlink ref="H29" tooltip="CV%: 3.0; ERROR: 1.6; LI90%: 49.6; LS90%: 54.8"/>
    <hyperlink ref="H30" tooltip="CV%: 2.1; ERROR: 1.3; LI90%: 59.1; LS90%: 63.3"/>
    <hyperlink ref="H31" tooltip="CV%: 1.4; ERROR: 1.0; LI90%: 70.9; LS90%: 74.3"/>
    <hyperlink ref="H32" tooltip="CV%: 0.9; ERROR: 0.8; LI90%: 84.4; LS90%: 86.9"/>
    <hyperlink ref="H33" tooltip="CV%: 2.2; ERROR: 1.2; LI90%: 55.7; LS90%: 59.7"/>
    <hyperlink ref="H34" tooltip="CV%: 1.4; ERROR: 1.1; LI90%: 74.0; LS90%: 77.6"/>
    <hyperlink ref="H35" tooltip="CV%: 1.5; ERROR: 1.2; LI90%: 79.6; LS90%: 83.6"/>
    <hyperlink ref="H36" tooltip="CV%: 1.9; ERROR: 1.1; LI90%: 58.4; LS90%: 62.1"/>
    <hyperlink ref="H37" tooltip="CV%: 1.8; ERROR: 1.4; LI90%: 74.2; LS90%: 78.8"/>
    <hyperlink ref="H38" tooltip="CV%: 0.9; ERROR: 0.7; LI90%: 83.6; LS90%: 86.0"/>
    <hyperlink ref="H39" tooltip="CV%: 1.1; ERROR: 0.8; LI90%: 74.8; LS90%: 77.6"/>
    <hyperlink ref="H40" tooltip="CV%: 2.1; ERROR: 1.3; LI90%: 60.9; LS90%: 65.2"/>
    <hyperlink ref="H41" tooltip="CV%: 1.1; ERROR: 0.9; LI90%: 81.1; LS90%: 84.1"/>
    <hyperlink ref="H42" tooltip="CV%: 3.6; ERROR: 1.0; LI90%: 25.6; LS90%: 28.8"/>
    <hyperlink ref="H43" tooltip="CV%: 1.3; ERROR: 1.1; LI90%: 82.2; LS90%: 85.7"/>
  </hyperlinks>
  <pageMargins left="0.7" right="0.7" top="0.75" bottom="0.75" header="0.3" footer="0.3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workbookViewId="0">
      <selection activeCell="K29" sqref="K29"/>
    </sheetView>
  </sheetViews>
  <sheetFormatPr baseColWidth="10" defaultColWidth="11.42578125" defaultRowHeight="15"/>
  <cols>
    <col min="1" max="1" width="32.7109375" customWidth="1" collapsed="1"/>
    <col min="2" max="2" width="18.7109375" customWidth="1" collapsed="1"/>
    <col min="3" max="3" width="0.85546875" customWidth="1" collapsed="1"/>
    <col min="4" max="5" width="12.7109375" customWidth="1" collapsed="1"/>
    <col min="6" max="6" width="0.85546875" customWidth="1" collapsed="1"/>
    <col min="7" max="8" width="12.7109375" customWidth="1" collapsed="1"/>
  </cols>
  <sheetData>
    <row r="1" spans="1:10" ht="36" customHeight="1">
      <c r="A1" s="142"/>
    </row>
    <row r="2" spans="1:10" ht="12.75" customHeight="1">
      <c r="A2" s="14"/>
    </row>
    <row r="3" spans="1:10" ht="12.75" customHeight="1">
      <c r="A3" s="12" t="s">
        <v>116</v>
      </c>
      <c r="D3" s="141"/>
      <c r="H3" s="140"/>
      <c r="J3" s="139"/>
    </row>
    <row r="4" spans="1:10" ht="12.75" customHeight="1">
      <c r="A4" s="12" t="s">
        <v>115</v>
      </c>
    </row>
    <row r="5" spans="1:10" ht="12.75" customHeight="1">
      <c r="A5" s="12" t="s">
        <v>119</v>
      </c>
    </row>
    <row r="6" spans="1:10" ht="4.5" customHeight="1">
      <c r="A6" s="187"/>
      <c r="B6" s="187"/>
      <c r="C6" s="187"/>
      <c r="D6" s="187"/>
      <c r="E6" s="187"/>
      <c r="F6" s="187"/>
      <c r="G6" s="187"/>
      <c r="H6" s="187"/>
    </row>
    <row r="7" spans="1:10" ht="15" customHeight="1">
      <c r="A7" s="188" t="s">
        <v>0</v>
      </c>
      <c r="B7" s="178" t="s">
        <v>117</v>
      </c>
      <c r="C7" s="89"/>
      <c r="D7" s="181" t="s">
        <v>49</v>
      </c>
      <c r="E7" s="181"/>
      <c r="F7" s="181"/>
      <c r="G7" s="181"/>
      <c r="H7" s="190"/>
    </row>
    <row r="8" spans="1:10" ht="15" customHeight="1">
      <c r="A8" s="189"/>
      <c r="B8" s="179"/>
      <c r="C8" s="90"/>
      <c r="D8" s="191" t="s">
        <v>4</v>
      </c>
      <c r="E8" s="191"/>
      <c r="F8" s="147"/>
      <c r="G8" s="191" t="s">
        <v>5</v>
      </c>
      <c r="H8" s="192"/>
    </row>
    <row r="9" spans="1:10" ht="12.75" customHeight="1">
      <c r="A9" s="189"/>
      <c r="B9" s="180"/>
      <c r="C9" s="91"/>
      <c r="D9" s="91" t="s">
        <v>43</v>
      </c>
      <c r="E9" s="91" t="s">
        <v>44</v>
      </c>
      <c r="F9" s="91"/>
      <c r="G9" s="91" t="s">
        <v>43</v>
      </c>
      <c r="H9" s="146" t="s">
        <v>44</v>
      </c>
    </row>
    <row r="10" spans="1:10" ht="4.5" customHeight="1">
      <c r="A10" s="148"/>
      <c r="B10" s="16"/>
      <c r="C10" s="16"/>
      <c r="D10" s="16"/>
      <c r="E10" s="2"/>
      <c r="F10" s="2"/>
      <c r="G10" s="20"/>
      <c r="H10" s="2"/>
    </row>
    <row r="11" spans="1:10" ht="12.75" customHeight="1">
      <c r="A11" s="138" t="s">
        <v>7</v>
      </c>
      <c r="B11" s="137">
        <v>91356364</v>
      </c>
      <c r="C11" s="133"/>
      <c r="D11" s="137">
        <v>20568110</v>
      </c>
      <c r="E11" s="136">
        <v>22.514151285618151</v>
      </c>
      <c r="F11" s="133"/>
      <c r="G11" s="137">
        <v>69351374</v>
      </c>
      <c r="H11" s="136">
        <v>75.91301904265805</v>
      </c>
      <c r="J11" s="135"/>
    </row>
    <row r="12" spans="1:10" ht="12.75" customHeight="1">
      <c r="A12" s="134" t="s">
        <v>8</v>
      </c>
      <c r="B12" s="133">
        <v>1018074</v>
      </c>
      <c r="C12" s="133"/>
      <c r="D12" s="133">
        <v>449376</v>
      </c>
      <c r="E12" s="132">
        <v>44.139816948473296</v>
      </c>
      <c r="F12" s="133"/>
      <c r="G12" s="133">
        <v>551957</v>
      </c>
      <c r="H12" s="132">
        <v>54.215803566341933</v>
      </c>
    </row>
    <row r="13" spans="1:10" ht="12.75" customHeight="1">
      <c r="A13" s="134" t="s">
        <v>9</v>
      </c>
      <c r="B13" s="133">
        <v>2748407</v>
      </c>
      <c r="C13" s="133"/>
      <c r="D13" s="133">
        <v>610827</v>
      </c>
      <c r="E13" s="132">
        <v>22.224765109388819</v>
      </c>
      <c r="F13" s="133"/>
      <c r="G13" s="133">
        <v>2092875</v>
      </c>
      <c r="H13" s="132">
        <v>76.148656294355249</v>
      </c>
    </row>
    <row r="14" spans="1:10" ht="12.75" customHeight="1">
      <c r="A14" s="134" t="s">
        <v>10</v>
      </c>
      <c r="B14" s="133">
        <v>602924</v>
      </c>
      <c r="C14" s="133"/>
      <c r="D14" s="133">
        <v>385245</v>
      </c>
      <c r="E14" s="132">
        <v>63.896112942924809</v>
      </c>
      <c r="F14" s="133"/>
      <c r="G14" s="133">
        <v>210491</v>
      </c>
      <c r="H14" s="132">
        <v>34.911696996636394</v>
      </c>
    </row>
    <row r="15" spans="1:10" ht="12.75" customHeight="1">
      <c r="A15" s="134" t="s">
        <v>11</v>
      </c>
      <c r="B15" s="133">
        <v>673811</v>
      </c>
      <c r="C15" s="133"/>
      <c r="D15" s="133">
        <v>299204</v>
      </c>
      <c r="E15" s="132">
        <v>44.404736639799587</v>
      </c>
      <c r="F15" s="133"/>
      <c r="G15" s="133">
        <v>364482</v>
      </c>
      <c r="H15" s="132">
        <v>54.092616475539877</v>
      </c>
    </row>
    <row r="16" spans="1:10" ht="12.75" customHeight="1">
      <c r="A16" s="134" t="s">
        <v>12</v>
      </c>
      <c r="B16" s="133">
        <v>2296412</v>
      </c>
      <c r="C16" s="133"/>
      <c r="D16" s="133">
        <v>1091240</v>
      </c>
      <c r="E16" s="132">
        <v>47.519347573519042</v>
      </c>
      <c r="F16" s="133"/>
      <c r="G16" s="133">
        <v>1156268</v>
      </c>
      <c r="H16" s="132">
        <v>50.351069407405987</v>
      </c>
    </row>
    <row r="17" spans="1:8" ht="12.75" customHeight="1">
      <c r="A17" s="134" t="s">
        <v>13</v>
      </c>
      <c r="B17" s="133">
        <v>547607</v>
      </c>
      <c r="C17" s="133"/>
      <c r="D17" s="133">
        <v>71423</v>
      </c>
      <c r="E17" s="132">
        <v>13.042747810017039</v>
      </c>
      <c r="F17" s="133"/>
      <c r="G17" s="133">
        <v>469608</v>
      </c>
      <c r="H17" s="132">
        <v>85.756390988427839</v>
      </c>
    </row>
    <row r="18" spans="1:8" ht="12.75" customHeight="1">
      <c r="A18" s="134" t="s">
        <v>14</v>
      </c>
      <c r="B18" s="133">
        <v>3600550</v>
      </c>
      <c r="C18" s="133"/>
      <c r="D18" s="133">
        <v>882338</v>
      </c>
      <c r="E18" s="132">
        <v>24.505644970907223</v>
      </c>
      <c r="F18" s="133"/>
      <c r="G18" s="133">
        <v>2614010</v>
      </c>
      <c r="H18" s="132">
        <v>72.600297176820206</v>
      </c>
    </row>
    <row r="19" spans="1:8" ht="12.75" customHeight="1">
      <c r="A19" s="134" t="s">
        <v>15</v>
      </c>
      <c r="B19" s="133">
        <v>2661681</v>
      </c>
      <c r="C19" s="133"/>
      <c r="D19" s="133">
        <v>695433</v>
      </c>
      <c r="E19" s="132">
        <v>26.127586288514664</v>
      </c>
      <c r="F19" s="133"/>
      <c r="G19" s="133">
        <v>1904652</v>
      </c>
      <c r="H19" s="132">
        <v>71.558237068980091</v>
      </c>
    </row>
    <row r="20" spans="1:8" ht="12.75" customHeight="1">
      <c r="A20" s="134" t="s">
        <v>54</v>
      </c>
      <c r="B20" s="133">
        <v>7449123</v>
      </c>
      <c r="C20" s="133"/>
      <c r="D20" s="133">
        <v>1213347</v>
      </c>
      <c r="E20" s="132">
        <v>16.288454358989643</v>
      </c>
      <c r="F20" s="133"/>
      <c r="G20" s="133">
        <v>6199827</v>
      </c>
      <c r="H20" s="132">
        <v>83.228951918232525</v>
      </c>
    </row>
    <row r="21" spans="1:8" ht="12.75" customHeight="1">
      <c r="A21" s="134" t="s">
        <v>17</v>
      </c>
      <c r="B21" s="133">
        <v>1264061</v>
      </c>
      <c r="C21" s="133"/>
      <c r="D21" s="133">
        <v>521048</v>
      </c>
      <c r="E21" s="132">
        <v>41.220162634556402</v>
      </c>
      <c r="F21" s="133"/>
      <c r="G21" s="133">
        <v>708401</v>
      </c>
      <c r="H21" s="132">
        <v>56.041678368369887</v>
      </c>
    </row>
    <row r="22" spans="1:8" ht="12.75" customHeight="1">
      <c r="A22" s="134" t="s">
        <v>18</v>
      </c>
      <c r="B22" s="133">
        <v>4329408</v>
      </c>
      <c r="C22" s="133"/>
      <c r="D22" s="133">
        <v>468568</v>
      </c>
      <c r="E22" s="132">
        <v>10.822911585140508</v>
      </c>
      <c r="F22" s="133"/>
      <c r="G22" s="133">
        <v>3783851</v>
      </c>
      <c r="H22" s="132">
        <v>87.398808335920293</v>
      </c>
    </row>
    <row r="23" spans="1:8" ht="12.75" customHeight="1">
      <c r="A23" s="134" t="s">
        <v>19</v>
      </c>
      <c r="B23" s="133">
        <v>2358080</v>
      </c>
      <c r="C23" s="133"/>
      <c r="D23" s="133">
        <v>544916</v>
      </c>
      <c r="E23" s="132">
        <v>23.108461120911926</v>
      </c>
      <c r="F23" s="133"/>
      <c r="G23" s="133">
        <v>1742213</v>
      </c>
      <c r="H23" s="132">
        <v>73.882692699145068</v>
      </c>
    </row>
    <row r="24" spans="1:8" ht="12.75" customHeight="1">
      <c r="A24" s="134" t="s">
        <v>20</v>
      </c>
      <c r="B24" s="133">
        <v>2228105</v>
      </c>
      <c r="C24" s="133"/>
      <c r="D24" s="133">
        <v>770516</v>
      </c>
      <c r="E24" s="132">
        <v>34.581673664391936</v>
      </c>
      <c r="F24" s="133"/>
      <c r="G24" s="133">
        <v>1421662</v>
      </c>
      <c r="H24" s="132">
        <v>63.805879884475821</v>
      </c>
    </row>
    <row r="25" spans="1:8" ht="12.75" customHeight="1">
      <c r="A25" s="134" t="s">
        <v>21</v>
      </c>
      <c r="B25" s="133">
        <v>6014731</v>
      </c>
      <c r="C25" s="133"/>
      <c r="D25" s="133">
        <v>1181338</v>
      </c>
      <c r="E25" s="132">
        <v>19.640745363342102</v>
      </c>
      <c r="F25" s="133"/>
      <c r="G25" s="133">
        <v>4755585</v>
      </c>
      <c r="H25" s="132">
        <v>79.065630699028759</v>
      </c>
    </row>
    <row r="26" spans="1:8" ht="12.75" customHeight="1">
      <c r="A26" s="134" t="s">
        <v>48</v>
      </c>
      <c r="B26" s="133">
        <v>12705488</v>
      </c>
      <c r="C26" s="133"/>
      <c r="D26" s="133">
        <v>1120569</v>
      </c>
      <c r="E26" s="132">
        <v>8.8195667887766298</v>
      </c>
      <c r="F26" s="133"/>
      <c r="G26" s="133">
        <v>11506904</v>
      </c>
      <c r="H26" s="132">
        <v>90.566407209231159</v>
      </c>
    </row>
    <row r="27" spans="1:8" ht="12.75" customHeight="1">
      <c r="A27" s="134" t="s">
        <v>23</v>
      </c>
      <c r="B27" s="133">
        <v>3361549</v>
      </c>
      <c r="C27" s="133"/>
      <c r="D27" s="133">
        <v>489605</v>
      </c>
      <c r="E27" s="132">
        <v>14.56486280580768</v>
      </c>
      <c r="F27" s="133"/>
      <c r="G27" s="133">
        <v>2793558</v>
      </c>
      <c r="H27" s="132">
        <v>83.103295534290893</v>
      </c>
    </row>
    <row r="28" spans="1:8" ht="12.75" customHeight="1">
      <c r="A28" s="134" t="s">
        <v>24</v>
      </c>
      <c r="B28" s="133">
        <v>1449774</v>
      </c>
      <c r="C28" s="133"/>
      <c r="D28" s="133">
        <v>176546</v>
      </c>
      <c r="E28" s="132">
        <v>12.177484214781062</v>
      </c>
      <c r="F28" s="133"/>
      <c r="G28" s="133">
        <v>1258302</v>
      </c>
      <c r="H28" s="132">
        <v>86.792976008674458</v>
      </c>
    </row>
    <row r="29" spans="1:8" ht="12.75" customHeight="1">
      <c r="A29" s="134" t="s">
        <v>25</v>
      </c>
      <c r="B29" s="133">
        <v>877405</v>
      </c>
      <c r="C29" s="133"/>
      <c r="D29" s="133">
        <v>384210</v>
      </c>
      <c r="E29" s="132">
        <v>43.789356112627573</v>
      </c>
      <c r="F29" s="133"/>
      <c r="G29" s="133">
        <v>468122</v>
      </c>
      <c r="H29" s="132">
        <v>53.353012576860174</v>
      </c>
    </row>
    <row r="30" spans="1:8" ht="12.75" customHeight="1">
      <c r="A30" s="134" t="s">
        <v>26</v>
      </c>
      <c r="B30" s="133">
        <v>4443894</v>
      </c>
      <c r="C30" s="133"/>
      <c r="D30" s="133">
        <v>1375757</v>
      </c>
      <c r="E30" s="132">
        <v>30.958366693715018</v>
      </c>
      <c r="F30" s="133"/>
      <c r="G30" s="133">
        <v>3017787</v>
      </c>
      <c r="H30" s="132">
        <v>67.90861798233712</v>
      </c>
    </row>
    <row r="31" spans="1:8" ht="12.75" customHeight="1">
      <c r="A31" s="134" t="s">
        <v>27</v>
      </c>
      <c r="B31" s="133">
        <v>2848793</v>
      </c>
      <c r="C31" s="133"/>
      <c r="D31" s="133">
        <v>740652</v>
      </c>
      <c r="E31" s="132">
        <v>25.998800193625861</v>
      </c>
      <c r="F31" s="133"/>
      <c r="G31" s="133">
        <v>2027404</v>
      </c>
      <c r="H31" s="132">
        <v>71.167122356731426</v>
      </c>
    </row>
    <row r="32" spans="1:8" ht="12.75" customHeight="1">
      <c r="A32" s="134" t="s">
        <v>28</v>
      </c>
      <c r="B32" s="133">
        <v>4637341</v>
      </c>
      <c r="C32" s="133"/>
      <c r="D32" s="133">
        <v>882289</v>
      </c>
      <c r="E32" s="132">
        <v>19.025752041956803</v>
      </c>
      <c r="F32" s="133"/>
      <c r="G32" s="133">
        <v>3622581</v>
      </c>
      <c r="H32" s="132">
        <v>78.117632496726031</v>
      </c>
    </row>
    <row r="33" spans="1:8" ht="12.75" customHeight="1">
      <c r="A33" s="134" t="s">
        <v>45</v>
      </c>
      <c r="B33" s="133">
        <v>1731942</v>
      </c>
      <c r="C33" s="133"/>
      <c r="D33" s="133">
        <v>721664</v>
      </c>
      <c r="E33" s="132">
        <v>41.667908047729078</v>
      </c>
      <c r="F33" s="133"/>
      <c r="G33" s="133">
        <v>976982</v>
      </c>
      <c r="H33" s="132">
        <v>56.409625726496614</v>
      </c>
    </row>
    <row r="34" spans="1:8" ht="12.75" customHeight="1">
      <c r="A34" s="134" t="s">
        <v>30</v>
      </c>
      <c r="B34" s="133">
        <v>1367099</v>
      </c>
      <c r="C34" s="133"/>
      <c r="D34" s="133">
        <v>268735</v>
      </c>
      <c r="E34" s="132">
        <v>19.657318160572132</v>
      </c>
      <c r="F34" s="133"/>
      <c r="G34" s="133">
        <v>1070140</v>
      </c>
      <c r="H34" s="132">
        <v>78.27816420025178</v>
      </c>
    </row>
    <row r="35" spans="1:8" ht="12.75" customHeight="1">
      <c r="A35" s="134" t="s">
        <v>31</v>
      </c>
      <c r="B35" s="133">
        <v>1972259</v>
      </c>
      <c r="C35" s="133"/>
      <c r="D35" s="133">
        <v>437521</v>
      </c>
      <c r="E35" s="132">
        <v>22.183749700216858</v>
      </c>
      <c r="F35" s="133"/>
      <c r="G35" s="133">
        <v>1477678</v>
      </c>
      <c r="H35" s="132">
        <v>74.923121151937949</v>
      </c>
    </row>
    <row r="36" spans="1:8" ht="12.75" customHeight="1">
      <c r="A36" s="143" t="s">
        <v>32</v>
      </c>
      <c r="B36" s="144">
        <v>2180293</v>
      </c>
      <c r="C36" s="144"/>
      <c r="D36" s="144">
        <v>902742</v>
      </c>
      <c r="E36" s="145">
        <v>41.404618553561377</v>
      </c>
      <c r="F36" s="144"/>
      <c r="G36" s="144">
        <v>1246757</v>
      </c>
      <c r="H36" s="145">
        <v>57.183002468016909</v>
      </c>
    </row>
    <row r="37" spans="1:8" ht="12.75" customHeight="1">
      <c r="A37" s="134" t="s">
        <v>33</v>
      </c>
      <c r="B37" s="133">
        <v>2109621</v>
      </c>
      <c r="C37" s="133"/>
      <c r="D37" s="133">
        <v>398756</v>
      </c>
      <c r="E37" s="132">
        <v>18.901783780119747</v>
      </c>
      <c r="F37" s="133"/>
      <c r="G37" s="133">
        <v>1679947</v>
      </c>
      <c r="H37" s="132">
        <v>79.632644915840331</v>
      </c>
    </row>
    <row r="38" spans="1:8" ht="12.75" customHeight="1">
      <c r="A38" s="134" t="s">
        <v>34</v>
      </c>
      <c r="B38" s="133">
        <v>1665465</v>
      </c>
      <c r="C38" s="133"/>
      <c r="D38" s="133">
        <v>239104</v>
      </c>
      <c r="E38" s="132">
        <v>14.356591102184677</v>
      </c>
      <c r="F38" s="133"/>
      <c r="G38" s="133">
        <v>1415055</v>
      </c>
      <c r="H38" s="132">
        <v>84.964559447361538</v>
      </c>
    </row>
    <row r="39" spans="1:8" ht="12.75" customHeight="1">
      <c r="A39" s="134" t="s">
        <v>35</v>
      </c>
      <c r="B39" s="133">
        <v>2566924</v>
      </c>
      <c r="C39" s="133"/>
      <c r="D39" s="133">
        <v>528805</v>
      </c>
      <c r="E39" s="132">
        <v>20.600726784275654</v>
      </c>
      <c r="F39" s="133"/>
      <c r="G39" s="133">
        <v>2004396</v>
      </c>
      <c r="H39" s="132">
        <v>78.085521815215415</v>
      </c>
    </row>
    <row r="40" spans="1:8" ht="12.75" customHeight="1">
      <c r="A40" s="134" t="s">
        <v>36</v>
      </c>
      <c r="B40" s="133">
        <v>951310</v>
      </c>
      <c r="C40" s="133"/>
      <c r="D40" s="133">
        <v>356879</v>
      </c>
      <c r="E40" s="132">
        <v>37.514480032796882</v>
      </c>
      <c r="F40" s="133"/>
      <c r="G40" s="133">
        <v>573099</v>
      </c>
      <c r="H40" s="132">
        <v>60.243138409141082</v>
      </c>
    </row>
    <row r="41" spans="1:8" ht="12.75" customHeight="1">
      <c r="A41" s="134" t="s">
        <v>37</v>
      </c>
      <c r="B41" s="133">
        <v>5861424</v>
      </c>
      <c r="C41" s="133"/>
      <c r="D41" s="133">
        <v>1087113</v>
      </c>
      <c r="E41" s="132">
        <v>18.546909419963477</v>
      </c>
      <c r="F41" s="133"/>
      <c r="G41" s="133">
        <v>4701695</v>
      </c>
      <c r="H41" s="132">
        <v>80.214210744692764</v>
      </c>
    </row>
    <row r="42" spans="1:8" ht="12.75" customHeight="1">
      <c r="A42" s="134" t="s">
        <v>38</v>
      </c>
      <c r="B42" s="133">
        <v>1723421</v>
      </c>
      <c r="C42" s="133"/>
      <c r="D42" s="133">
        <v>1180520</v>
      </c>
      <c r="E42" s="132">
        <v>68.498643105776253</v>
      </c>
      <c r="F42" s="133"/>
      <c r="G42" s="133">
        <v>527176</v>
      </c>
      <c r="H42" s="132">
        <v>30.588927487827988</v>
      </c>
    </row>
    <row r="43" spans="1:8" ht="12.75" customHeight="1">
      <c r="A43" s="131" t="s">
        <v>39</v>
      </c>
      <c r="B43" s="130">
        <v>1109388</v>
      </c>
      <c r="C43" s="130"/>
      <c r="D43" s="130">
        <v>91824</v>
      </c>
      <c r="E43" s="129">
        <v>8.2769959653430529</v>
      </c>
      <c r="F43" s="130"/>
      <c r="G43" s="130">
        <v>1007909</v>
      </c>
      <c r="H43" s="129">
        <v>90.852704373943112</v>
      </c>
    </row>
    <row r="44" spans="1:8" ht="4.5" customHeight="1">
      <c r="A44" s="128"/>
      <c r="B44" s="128"/>
      <c r="C44" s="128"/>
      <c r="D44" s="128"/>
      <c r="E44" s="128"/>
      <c r="F44" s="128"/>
      <c r="G44" s="128"/>
      <c r="H44" s="128"/>
    </row>
    <row r="45" spans="1:8" ht="12.75" customHeight="1">
      <c r="A45" s="183" t="s">
        <v>113</v>
      </c>
      <c r="B45" s="184"/>
      <c r="C45" s="184"/>
      <c r="D45" s="184"/>
      <c r="E45" s="184"/>
      <c r="F45" s="184"/>
      <c r="G45" s="184"/>
      <c r="H45" s="184"/>
    </row>
    <row r="46" spans="1:8" ht="12.75" customHeight="1">
      <c r="A46" s="183" t="s">
        <v>112</v>
      </c>
      <c r="B46" s="184"/>
      <c r="C46" s="184"/>
      <c r="D46" s="184"/>
      <c r="E46" s="184"/>
      <c r="F46" s="184"/>
      <c r="G46" s="184"/>
      <c r="H46" s="184"/>
    </row>
    <row r="47" spans="1:8" ht="12.75" customHeight="1">
      <c r="A47" s="114" t="s">
        <v>111</v>
      </c>
      <c r="B47" s="114"/>
      <c r="C47" s="114"/>
      <c r="D47" s="114"/>
      <c r="E47" s="114"/>
      <c r="F47" s="114"/>
      <c r="G47" s="114"/>
      <c r="H47" s="114"/>
    </row>
    <row r="48" spans="1:8" ht="12.75" customHeight="1">
      <c r="A48" s="114" t="s">
        <v>81</v>
      </c>
      <c r="B48" s="114"/>
      <c r="C48" s="114"/>
      <c r="D48" s="114"/>
      <c r="E48" s="114"/>
      <c r="F48" s="114"/>
      <c r="G48" s="114"/>
      <c r="H48" s="114"/>
    </row>
    <row r="49" spans="1:8" ht="12.75" customHeight="1">
      <c r="A49" s="115" t="s">
        <v>82</v>
      </c>
      <c r="B49" s="114"/>
      <c r="C49" s="114"/>
      <c r="D49" s="114"/>
      <c r="E49" s="114"/>
      <c r="F49" s="114"/>
      <c r="G49" s="114"/>
      <c r="H49" s="114"/>
    </row>
    <row r="50" spans="1:8" ht="12.75" customHeight="1">
      <c r="A50" s="116" t="s">
        <v>83</v>
      </c>
      <c r="B50" s="117"/>
      <c r="C50" s="114"/>
      <c r="D50" s="114"/>
      <c r="E50" s="114"/>
      <c r="F50" s="114"/>
      <c r="G50" s="114"/>
      <c r="H50" s="114"/>
    </row>
    <row r="51" spans="1:8" ht="12.75" customHeight="1">
      <c r="A51" s="118" t="s">
        <v>84</v>
      </c>
      <c r="B51" s="117"/>
      <c r="C51" s="114"/>
      <c r="D51" s="114"/>
      <c r="E51" s="114"/>
      <c r="F51" s="114"/>
      <c r="G51" s="114"/>
      <c r="H51" s="114"/>
    </row>
    <row r="52" spans="1:8" ht="12.75" customHeight="1">
      <c r="A52" s="119" t="s">
        <v>120</v>
      </c>
      <c r="B52" s="120"/>
      <c r="C52" s="120"/>
      <c r="D52" s="120"/>
      <c r="E52" s="121"/>
      <c r="F52" s="121"/>
      <c r="G52" s="120"/>
      <c r="H52" s="121"/>
    </row>
    <row r="53" spans="1:8" ht="12.75" customHeight="1">
      <c r="A53" s="127" t="s">
        <v>121</v>
      </c>
      <c r="B53" s="122"/>
      <c r="C53" s="122"/>
      <c r="D53" s="122"/>
      <c r="E53" s="122"/>
      <c r="F53" s="122"/>
      <c r="G53" s="126"/>
      <c r="H53" s="126"/>
    </row>
    <row r="54" spans="1:8" ht="15" customHeight="1"/>
    <row r="55" spans="1:8" ht="12.75" customHeight="1">
      <c r="A55" s="123" t="s">
        <v>122</v>
      </c>
      <c r="B55" s="85"/>
      <c r="C55" s="85"/>
      <c r="D55" s="85"/>
      <c r="E55" s="85"/>
      <c r="F55" s="18"/>
      <c r="G55" s="18"/>
      <c r="H55" s="18"/>
    </row>
  </sheetData>
  <mergeCells count="8">
    <mergeCell ref="A45:H45"/>
    <mergeCell ref="A46:H46"/>
    <mergeCell ref="A6:H6"/>
    <mergeCell ref="A7:A9"/>
    <mergeCell ref="B7:B9"/>
    <mergeCell ref="D7:H7"/>
    <mergeCell ref="D8:E8"/>
    <mergeCell ref="G8:H8"/>
  </mergeCells>
  <hyperlinks>
    <hyperlink ref="B11" tooltip="CV%: 0.4; ERROR:   342 374; LI90%:   89 757 754; LS90%:   90 884 064"/>
    <hyperlink ref="B12" tooltip="CV%: 2.2; ERROR:   21 470; LI90%:   953 171; LS90%:  1 023 801"/>
    <hyperlink ref="B13" tooltip="CV%: 1.5; ERROR:   40 020; LI90%:  2 654 568; LS90%:  2 786 222"/>
    <hyperlink ref="B14" tooltip="CV%: 2.1; ERROR:   12 375; LI90%:   563 682; LS90%:   604 392"/>
    <hyperlink ref="B15" tooltip="CV%: 1.8; ERROR:   11 778; LI90%:   638 928; LS90%:   677 674"/>
    <hyperlink ref="B16" tooltip="CV%: 1.5; ERROR:   33 968; LI90%:  2 186 994; LS90%:  2 298 740"/>
    <hyperlink ref="B17" tooltip="CV%: 1.5; ERROR:   8 145; LI90%:   521 555; LS90%:   548 351"/>
    <hyperlink ref="B18" tooltip="CV%: 1.4; ERROR:   51 036; LI90%:  3 481 028; LS90%:  3 648 920"/>
    <hyperlink ref="B19" tooltip="CV%: 1.2; ERROR:   32 531; LI90%:  2 571 315; LS90%:  2 678 333"/>
    <hyperlink ref="B20" tooltip="CV%: 1.0; ERROR:   76 315; LI90%:  7 219 916; LS90%:  7 470 970"/>
    <hyperlink ref="B21" tooltip="CV%: 1.4; ERROR:   18 449; LI90%:  1 244 454; LS90%:  1 305 146"/>
    <hyperlink ref="B22" tooltip="CV%: 1.8; ERROR:   76 111; LI90%:  4 165 791; LS90%:  4 416 173"/>
    <hyperlink ref="B23" tooltip="CV%: 2.1; ERROR:   48 485; LI90%:  2 282 757; LS90%:  2 442 259"/>
    <hyperlink ref="B24" tooltip="CV%: 1.9; ERROR:   40 216; LI90%:  2 092 589; LS90%:  2 224 889"/>
    <hyperlink ref="B25" tooltip="CV%: 1.7; ERROR:   102 825; LI90%:  5 716 851; LS90%:  6 055 115"/>
    <hyperlink ref="B26" tooltip="CV%: 1.6; ERROR:   203 330; LI90%:  12 207 220; LS90%:  12 876 114"/>
    <hyperlink ref="B27" tooltip="CV%: 1.5; ERROR:   50 463; LI90%:  3 228 982; LS90%:  3 394 990"/>
    <hyperlink ref="B28" tooltip="CV%: 1.7; ERROR:   25 545; LI90%:  1 420 639; LS90%:  1 504 675"/>
    <hyperlink ref="B29" tooltip="CV%: 2.1; ERROR:   18 087; LI90%:   818 187; LS90%:   877 687"/>
    <hyperlink ref="B30" tooltip="CV%: 2.6; ERROR:   113 871; LI90%:  4 251 687; LS90%:  4 626 289"/>
    <hyperlink ref="B31" tooltip="CV%: 1.9; ERROR:   54 127; LI90%:  2 752 749; LS90%:  2 930 813"/>
    <hyperlink ref="B32" tooltip="CV%: 1.6; ERROR:   71 869; LI90%:  4 451 578; LS90%:  4 688 008"/>
    <hyperlink ref="B33" tooltip="CV%: 2.4; ERROR:   39 249; LI90%:  1 603 348; LS90%:  1 732 466"/>
    <hyperlink ref="B34" tooltip="CV%: 1.6; ERROR:   22 042; LI90%:  1 323 366; LS90%:  1 395 878"/>
    <hyperlink ref="B35" tooltip="CV%: 2.3; ERROR:   47 312; LI90%:  1 937 384; LS90%:  2 093 026"/>
    <hyperlink ref="B36" tooltip="CV%: 1.4; ERROR:   29 987; LI90%:  2 128 040; LS90%:  2 226 688"/>
    <hyperlink ref="B37" tooltip="CV%: 1.7; ERROR:   36 544; LI90%:  2 084 496; LS90%:  2 204 714"/>
    <hyperlink ref="B38" tooltip="CV%: 1.6; ERROR:   26 743; LI90%:  1 641 897; LS90%:  1 729 873"/>
    <hyperlink ref="B39" tooltip="CV%: 1.3; ERROR:   32 142; LI90%:  2 444 988; LS90%:  2 550 726"/>
    <hyperlink ref="B40" tooltip="CV%: 1.4; ERROR:   13 222; LI90%:   929 323; LS90%:   972 819"/>
    <hyperlink ref="B41" tooltip="CV%: 1.5; ERROR:   88 822; LI90%:  5 636 201; LS90%:  5 928 399"/>
    <hyperlink ref="B42" tooltip="CV%: 1.5; ERROR:   25 586; LI90%:  1 644 486; LS90%:  1 728 656"/>
    <hyperlink ref="B43" tooltip="CV%: 2.2; ERROR:   24 227; LI90%:  1 060 572; LS90%:  1 140 270"/>
    <hyperlink ref="D11" tooltip="CV%: 1.0; ERROR:   193 932; LI90%:   20 004 462; LS90%:   20 642 440"/>
    <hyperlink ref="D12" tooltip="CV%: 3.6; ERROR:   16 620; LI90%:   434 865; LS90%:   489 541"/>
    <hyperlink ref="D13" tooltip="CV%: 4.5; ERROR:   36 091; LI90%:   741 829; LS90%:   860 557"/>
    <hyperlink ref="D14" tooltip="CV%: 2.7; ERROR:   10 187; LI90%:   359 593; LS90%:   393 107"/>
    <hyperlink ref="D15" tooltip="CV%: 3.1; ERROR:   8 851; LI90%:   270 853; LS90%:   299 971"/>
    <hyperlink ref="D16" tooltip="CV%: 3.2; ERROR:   30 083; LI90%:   898 318; LS90%:   997 284"/>
    <hyperlink ref="D17" tooltip="CV%: 4.1; ERROR:   5 628; LI90%:   127 548; LS90%:   146 062"/>
    <hyperlink ref="D18" tooltip="CV%: 4.4; ERROR:   49 603; LI90%:  1 033 507; LS90%:  1 196 687"/>
    <hyperlink ref="D19" tooltip="CV%: 4.5; ERROR:   28 724; LI90%:   592 157; LS90%:   686 651"/>
    <hyperlink ref="D20" tooltip="CV%: 4.0; ERROR:   41 314; LI90%:   954 925; LS90%:  1 090 835"/>
    <hyperlink ref="D21" tooltip="CV%: 3.5; ERROR:   16 542; LI90%:   443 984; LS90%:   498 400"/>
    <hyperlink ref="D22" tooltip="CV%: 7.1; ERROR:   43 010; LI90%:   532 613; LS90%:   674 103"/>
    <hyperlink ref="D23" tooltip="CV%: 5.9; ERROR:   27 952; LI90%:   428 055; LS90%:   520 009"/>
    <hyperlink ref="D24" tooltip="CV%: 3.5; ERROR:   24 640; LI90%:   670 451; LS90%:   751 511"/>
    <hyperlink ref="D25" tooltip="CV%: 5.0; ERROR:   66 067; LI90%:  1 224 502; LS90%:  1 441 842"/>
    <hyperlink ref="D26" tooltip="CV%: 8.2; ERROR:   83 886; LI90%:   887 025; LS90%:  1 162 985"/>
    <hyperlink ref="D27" tooltip="CV%: 4.8; ERROR:   27 497; LI90%:   532 570; LS90%:   623 028"/>
    <hyperlink ref="D28" tooltip="CV%: 8.4; ERROR:   14 602; LI90%:   149 658; LS90%:   197 694"/>
    <hyperlink ref="D29" tooltip="CV%: 4.5; ERROR:   17 015; LI90%:   349 916; LS90%:   405 892"/>
    <hyperlink ref="D30" tooltip="CV%: 4.3; ERROR:   71 247; LI90%:  1 530 383; LS90%:  1 764 765"/>
    <hyperlink ref="D31" tooltip="CV%: 4.3; ERROR:   29 522; LI90%:   630 585; LS90%:   727 703"/>
    <hyperlink ref="D32" tooltip="CV%: 5.9; ERROR:   32 570; LI90%:   494 937; LS90%:   602 083"/>
    <hyperlink ref="D33" tooltip="CV%: 3.1; ERROR:   20 069; LI90%:   609 781; LS90%:   675 803"/>
    <hyperlink ref="D34" tooltip="CV%: 4.6; ERROR:   12 953; LI90%:   257 384; LS90%:   299 996"/>
    <hyperlink ref="D35" tooltip="CV%: 7.9; ERROR:   24 754; LI90%:   274 413; LS90%:   355 845"/>
    <hyperlink ref="D36" tooltip="CV%: 3.3; ERROR:   27 626; LI90%:   793 117; LS90%:   883 997"/>
    <hyperlink ref="D37" tooltip="CV%: 6.7; ERROR:   31 023; LI90%:   414 183; LS90%:   516 241"/>
    <hyperlink ref="D38" tooltip="CV%: 5.1; ERROR:   12 333; LI90%:   223 092; LS90%:   263 664"/>
    <hyperlink ref="D39" tooltip="CV%: 4.0; ERROR:   22 154; LI90%:   518 352; LS90%:   591 234"/>
    <hyperlink ref="D40" tooltip="CV%: 4.2; ERROR:   13 517; LI90%:   296 571; LS90%:   341 037"/>
    <hyperlink ref="D41" tooltip="CV%: 5.5; ERROR:   48 608; LI90%:   804 804; LS90%:   964 710"/>
    <hyperlink ref="D42" tooltip="CV%: 1.9; ERROR:   22 464; LI90%:  1 174 910; LS90%:  1 248 808"/>
    <hyperlink ref="D43" tooltip="CV%: 7.3; ERROR:   11 688; LI90%:   140 763; LS90%:   179 213"/>
    <hyperlink ref="E11" tooltip="CV%: 0.9; ERROR: 0.2; LI90%: 22.2; LS90%: 22.8"/>
    <hyperlink ref="E12" tooltip="CV%: 3.2; ERROR: 1.5; LI90%: 44.3; LS90%: 49.2"/>
    <hyperlink ref="E13" tooltip="CV%: 4.1; ERROR: 1.2; LI90%: 27.5; LS90%: 31.4"/>
    <hyperlink ref="E14" tooltip="CV%: 1.8; ERROR: 1.2; LI90%: 62.5; LS90%: 66.4"/>
    <hyperlink ref="E15" tooltip="CV%: 3.0; ERROR: 1.3; LI90%: 41.3; LS90%: 45.5"/>
    <hyperlink ref="E16" tooltip="CV%: 3.0; ERROR: 1.3; LI90%: 40.2; LS90%: 44.4"/>
    <hyperlink ref="E17" tooltip="CV%: 3.9; ERROR: 1.0; LI90%: 23.9; LS90%: 27.2"/>
    <hyperlink ref="E18" tooltip="CV%: 4.2; ERROR: 1.3; LI90%: 29.1; LS90%: 33.4"/>
    <hyperlink ref="E19" tooltip="CV%: 4.2; ERROR: 1.0; LI90%: 22.7; LS90%: 26.0"/>
    <hyperlink ref="E20" tooltip="CV%: 4.0; ERROR: 0.6; LI90%: 13.0; LS90%: 14.8"/>
    <hyperlink ref="E21" tooltip="CV%: 3.2; ERROR: 1.2; LI90%: 35.0; LS90%: 38.9"/>
    <hyperlink ref="E22" tooltip="CV%: 6.8; ERROR: 1.0; LI90%: 12.5; LS90%: 15.6"/>
    <hyperlink ref="E23" tooltip="CV%: 5.7; ERROR: 1.2; LI90%: 18.2; LS90%: 22.0"/>
    <hyperlink ref="E24" tooltip="CV%: 3.3; ERROR: 1.1; LI90%: 31.1; LS90%: 34.7"/>
    <hyperlink ref="E25" tooltip="CV%: 4.9; ERROR: 1.1; LI90%: 20.8; LS90%: 24.5"/>
    <hyperlink ref="E26" tooltip="CV%: 7.9; ERROR: 0.6; LI90%: 7.1; LS90%: 9.2"/>
    <hyperlink ref="E27" tooltip="CV%: 4.5; ERROR: 0.8; LI90%: 16.1; LS90%: 18.7"/>
    <hyperlink ref="E28" tooltip="CV%: 8.0; ERROR: 0.9; LI90%: 10.3; LS90%: 13.4"/>
    <hyperlink ref="E29" tooltip="CV%: 3.6; ERROR: 1.6; LI90%: 41.9; LS90%: 47.2"/>
    <hyperlink ref="E30" tooltip="CV%: 3.5; ERROR: 1.3; LI90%: 35.0; LS90%: 39.2"/>
    <hyperlink ref="E31" tooltip="CV%: 3.9; ERROR: 0.9; LI90%: 22.4; LS90%: 25.4"/>
    <hyperlink ref="E32" tooltip="CV%: 5.8; ERROR: 0.7; LI90%: 10.9; LS90%: 13.2"/>
    <hyperlink ref="E33" tooltip="CV%: 3.1; ERROR: 1.2; LI90%: 36.6; LS90%: 40.5"/>
    <hyperlink ref="E34" tooltip="CV%: 4.4; ERROR: 0.9; LI90%: 19.0; LS90%: 22.0"/>
    <hyperlink ref="E35" tooltip="CV%: 7.4; ERROR: 1.2; LI90%: 13.7; LS90%: 17.5"/>
    <hyperlink ref="E36" tooltip="CV%: 2.9; ERROR: 1.1; LI90%: 36.6; LS90%: 40.4"/>
    <hyperlink ref="E37" tooltip="CV%: 6.4; ERROR: 1.4; LI90%: 19.4; LS90%: 24.0"/>
    <hyperlink ref="E38" tooltip="CV%: 4.9; ERROR: 0.7; LI90%: 13.3; LS90%: 15.6"/>
    <hyperlink ref="E39" tooltip="CV%: 3.7; ERROR: 0.8; LI90%: 20.9; LS90%: 23.6"/>
    <hyperlink ref="E40" tooltip="CV%: 3.8; ERROR: 1.3; LI90%: 31.4; LS90%: 35.6"/>
    <hyperlink ref="E41" tooltip="CV%: 5.4; ERROR: 0.8; LI90%: 13.9; LS90%: 16.7"/>
    <hyperlink ref="E42" tooltip="CV%: 1.4; ERROR: 1.0; LI90%: 70.2; LS90%: 73.5"/>
    <hyperlink ref="E43" tooltip="CV%: 6.8; ERROR: 1.0; LI90%: 12.9; LS90%: 16.2"/>
    <hyperlink ref="G11" tooltip="CV%: 0.5; ERROR:   336 628; LI90%:   67 763 399; LS90%:   68 870 807"/>
    <hyperlink ref="G12" tooltip="CV%: 3.9; ERROR:   20 098; LI90%:   476 463; LS90%:   542 579"/>
    <hyperlink ref="G13" tooltip="CV%: 2.2; ERROR:   40 479; LI90%:  1 785 197; LS90%:  1 918 359"/>
    <hyperlink ref="G14" tooltip="CV%: 4.2; ERROR:   8 477; LI90%:   186 498; LS90%:   214 384"/>
    <hyperlink ref="G15" tooltip="CV%: 3.4; ERROR:   11 815; LI90%:   330 905; LS90%:   369 771"/>
    <hyperlink ref="G16" tooltip="CV%: 3.0; ERROR:   36 125; LI90%:  1 137 540; LS90%:  1 256 380"/>
    <hyperlink ref="G17" tooltip="CV%: 2.1; ERROR:   8 184; LI90%:   374 278; LS90%:   401 200"/>
    <hyperlink ref="G18" tooltip="CV%: 2.4; ERROR:   57 326; LI90%:  2 281 840; LS90%:  2 470 426"/>
    <hyperlink ref="G19" tooltip="CV%: 1.7; ERROR:   33 198; LI90%:  1 876 807; LS90%:  1 986 019"/>
    <hyperlink ref="G20" tooltip="CV%: 1.3; ERROR:   79 512; LI90%:  6 132 963; LS90%:  6 394 533"/>
    <hyperlink ref="G21" tooltip="CV%: 2.5; ERROR:   18 693; LI90%:   724 630; LS90%:   786 124"/>
    <hyperlink ref="G22" tooltip="CV%: 2.1; ERROR:   77 591; LI90%:  3 487 689; LS90%:  3 742 939"/>
    <hyperlink ref="G23" tooltip="CV%: 2.8; ERROR:   51 035; LI90%:  1 742 266; LS90%:  1 910 154"/>
    <hyperlink ref="G24" tooltip="CV%: 2.7; ERROR:   38 116; LI90%:  1 341 454; LS90%:  1 466 846"/>
    <hyperlink ref="G25" tooltip="CV%: 2.4; ERROR:   107 769; LI90%:  4 297 405; LS90%:  4 651 933"/>
    <hyperlink ref="G26" tooltip="CV%: 1.7; ERROR:   199 166; LI90%:  11 128 976; LS90%:  11 784 176"/>
    <hyperlink ref="G27" tooltip="CV%: 1.9; ERROR:   49 800; LI90%:  2 550 353; LS90%:  2 714 181"/>
    <hyperlink ref="G28" tooltip="CV%: 1.9; ERROR:   24 112; LI90%:  1 226 759; LS90%:  1 306 079"/>
    <hyperlink ref="G29" tooltip="CV%: 3.4; ERROR:   15 153; LI90%:   417 480; LS90%:   467 328"/>
    <hyperlink ref="G30" tooltip="CV%: 3.3; ERROR:   89 288; LI90%:  2 571 261; LS90%:  2 864 991"/>
    <hyperlink ref="G31" tooltip="CV%: 2.5; ERROR:   51 322; LI90%:  1 979 518; LS90%:  2 148 352"/>
    <hyperlink ref="G32" tooltip="CV%: 1.9; ERROR:   73 794; LI90%:  3 791 341; LS90%:  4 034 103"/>
    <hyperlink ref="G33" tooltip="CV%: 3.8; ERROR:   36 701; LI90%:   901 994; LS90%:  1 022 730"/>
    <hyperlink ref="G34" tooltip="CV%: 2.1; ERROR:   21 707; LI90%:   994 940; LS90%:  1 066 350"/>
    <hyperlink ref="G35" tooltip="CV%: 2.7; ERROR:   44 650; LI90%:  1 571 415; LS90%:  1 718 299"/>
    <hyperlink ref="G36" tooltip="CV%: 2.3; ERROR:   30 296; LI90%:  1 262 890; LS90%:  1 362 556"/>
    <hyperlink ref="G37" tooltip="CV%: 2.5; ERROR:   40 570; LI90%:  1 574 187; LS90%:  1 707 651"/>
    <hyperlink ref="G38" tooltip="CV%: 1.8; ERROR:   26 201; LI90%:  1 386 638; LS90%:  1 472 830"/>
    <hyperlink ref="G39" tooltip="CV%: 1.7; ERROR:   31 621; LI90%:  1 850 781; LS90%:  1 954 805"/>
    <hyperlink ref="G40" tooltip="CV%: 2.3; ERROR:   13 772; LI90%:   576 749; LS90%:   622 057"/>
    <hyperlink ref="G41" tooltip="CV%: 2.0; ERROR:   93 792; LI90%:  4 620 763; LS90%:  4 929 309"/>
    <hyperlink ref="G42" tooltip="CV%: 4.1; ERROR:   19 032; LI90%:   427 322; LS90%:   489 932"/>
    <hyperlink ref="G43" tooltip="CV%: 2.5; ERROR:   22 806; LI90%:   886 251; LS90%:   961 277"/>
    <hyperlink ref="H11" tooltip="CV%: 0.3; ERROR: 0.2; LI90%: 75.3; LS90%: 76.0"/>
    <hyperlink ref="H12" tooltip="CV%: 2.9; ERROR: 1.5; LI90%: 49.0; LS90%: 54.0"/>
    <hyperlink ref="H13" tooltip="CV%: 1.9; ERROR: 1.3; LI90%: 65.9; LS90%: 70.2"/>
    <hyperlink ref="H14" tooltip="CV%: 3.5; ERROR: 1.2; LI90%: 32.4; LS90%: 36.3"/>
    <hyperlink ref="H15" tooltip="CV%: 2.5; ERROR: 1.3; LI90%: 51.0; LS90%: 55.4"/>
    <hyperlink ref="H16" tooltip="CV%: 2.4; ERROR: 1.3; LI90%: 51.2; LS90%: 55.5"/>
    <hyperlink ref="H17" tooltip="CV%: 1.4; ERROR: 1.0; LI90%: 70.8; LS90%: 74.1"/>
    <hyperlink ref="H18" tooltip="CV%: 1.9; ERROR: 1.3; LI90%: 64.5; LS90%: 68.8"/>
    <hyperlink ref="H19" tooltip="CV%: 1.4; ERROR: 1.0; LI90%: 71.9; LS90%: 75.2"/>
    <hyperlink ref="H20" tooltip="CV%: 0.7; ERROR: 0.6; LI90%: 84.3; LS90%: 86.2"/>
    <hyperlink ref="H21" tooltip="CV%: 2.0; ERROR: 1.2; LI90%: 57.3; LS90%: 61.2"/>
    <hyperlink ref="H22" tooltip="CV%: 1.2; ERROR: 1.0; LI90%: 82.6; LS90%: 85.9"/>
    <hyperlink ref="H23" tooltip="CV%: 1.6; ERROR: 1.2; LI90%: 75.3; LS90%: 79.3"/>
    <hyperlink ref="H24" tooltip="CV%: 1.8; ERROR: 1.2; LI90%: 63.1; LS90%: 67.0"/>
    <hyperlink ref="H25" tooltip="CV%: 1.4; ERROR: 1.1; LI90%: 74.2; LS90%: 77.8"/>
    <hyperlink ref="H26" tooltip="CV%: 0.7; ERROR: 0.6; LI90%: 90.3; LS90%: 92.4"/>
    <hyperlink ref="H27" tooltip="CV%: 1.1; ERROR: 0.9; LI90%: 78.1; LS90%: 80.9"/>
    <hyperlink ref="H28" tooltip="CV%: 1.2; ERROR: 1.0; LI90%: 84.9; LS90%: 88.2"/>
    <hyperlink ref="H29" tooltip="CV%: 3.0; ERROR: 1.6; LI90%: 49.6; LS90%: 54.8"/>
    <hyperlink ref="H30" tooltip="CV%: 2.1; ERROR: 1.3; LI90%: 59.1; LS90%: 63.3"/>
    <hyperlink ref="H31" tooltip="CV%: 1.4; ERROR: 1.0; LI90%: 70.9; LS90%: 74.3"/>
    <hyperlink ref="H32" tooltip="CV%: 0.9; ERROR: 0.8; LI90%: 84.4; LS90%: 86.9"/>
    <hyperlink ref="H33" tooltip="CV%: 2.2; ERROR: 1.2; LI90%: 55.7; LS90%: 59.7"/>
    <hyperlink ref="H34" tooltip="CV%: 1.4; ERROR: 1.1; LI90%: 74.0; LS90%: 77.6"/>
    <hyperlink ref="H35" tooltip="CV%: 1.5; ERROR: 1.2; LI90%: 79.6; LS90%: 83.6"/>
    <hyperlink ref="H36" tooltip="CV%: 1.9; ERROR: 1.1; LI90%: 58.4; LS90%: 62.1"/>
    <hyperlink ref="H37" tooltip="CV%: 1.8; ERROR: 1.4; LI90%: 74.2; LS90%: 78.8"/>
    <hyperlink ref="H38" tooltip="CV%: 0.9; ERROR: 0.7; LI90%: 83.6; LS90%: 86.0"/>
    <hyperlink ref="H39" tooltip="CV%: 1.1; ERROR: 0.8; LI90%: 74.8; LS90%: 77.6"/>
    <hyperlink ref="H40" tooltip="CV%: 2.1; ERROR: 1.3; LI90%: 60.9; LS90%: 65.2"/>
    <hyperlink ref="H41" tooltip="CV%: 1.1; ERROR: 0.9; LI90%: 81.1; LS90%: 84.1"/>
    <hyperlink ref="H42" tooltip="CV%: 3.6; ERROR: 1.0; LI90%: 25.6; LS90%: 28.8"/>
    <hyperlink ref="H43" tooltip="CV%: 1.3; ERROR: 1.1; LI90%: 82.2; LS90%: 85.7"/>
  </hyperlinks>
  <pageMargins left="0.7" right="0.7" top="0.75" bottom="0.75" header="0.3" footer="0.3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showGridLines="0" tabSelected="1" zoomScaleNormal="100" workbookViewId="0">
      <selection activeCell="L27" sqref="L27"/>
    </sheetView>
  </sheetViews>
  <sheetFormatPr baseColWidth="10" defaultColWidth="11.42578125" defaultRowHeight="15"/>
  <cols>
    <col min="1" max="1" width="22.140625" customWidth="1" collapsed="1"/>
    <col min="2" max="26" width="9.7109375" customWidth="1"/>
  </cols>
  <sheetData>
    <row r="1" spans="1:27" ht="39.75" customHeight="1"/>
    <row r="2" spans="1:27" ht="18.75" customHeight="1">
      <c r="A2" s="1" t="s">
        <v>124</v>
      </c>
      <c r="B2" s="1"/>
      <c r="C2" s="1"/>
      <c r="D2" s="1"/>
      <c r="E2" s="1"/>
    </row>
    <row r="3" spans="1:27" ht="12.75" customHeight="1">
      <c r="A3" s="12"/>
    </row>
    <row r="4" spans="1:27" ht="15" customHeight="1">
      <c r="A4" s="193" t="s">
        <v>0</v>
      </c>
      <c r="B4" s="195" t="s">
        <v>118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51"/>
      <c r="O4" s="163" t="s">
        <v>92</v>
      </c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53" t="s">
        <v>123</v>
      </c>
    </row>
    <row r="5" spans="1:27" ht="15" customHeight="1">
      <c r="A5" s="194"/>
      <c r="B5" s="49">
        <v>2011</v>
      </c>
      <c r="C5" s="49">
        <v>2012</v>
      </c>
      <c r="D5" s="49">
        <v>2013</v>
      </c>
      <c r="E5" s="49">
        <v>2014</v>
      </c>
      <c r="F5" s="49">
        <v>2015</v>
      </c>
      <c r="G5" s="49">
        <v>2016</v>
      </c>
      <c r="H5" s="49">
        <v>2017</v>
      </c>
      <c r="I5" s="49">
        <v>2018</v>
      </c>
      <c r="J5" s="49">
        <v>2019</v>
      </c>
      <c r="K5" s="49">
        <v>2020</v>
      </c>
      <c r="L5" s="49">
        <v>2021</v>
      </c>
      <c r="M5" s="49">
        <v>2022</v>
      </c>
      <c r="N5" s="152">
        <v>2023</v>
      </c>
      <c r="O5" s="49">
        <v>2011</v>
      </c>
      <c r="P5" s="49">
        <v>2012</v>
      </c>
      <c r="Q5" s="49">
        <v>2013</v>
      </c>
      <c r="R5" s="49">
        <v>2014</v>
      </c>
      <c r="S5" s="49">
        <v>2015</v>
      </c>
      <c r="T5" s="49">
        <v>2016</v>
      </c>
      <c r="U5" s="49">
        <v>2017</v>
      </c>
      <c r="V5" s="49">
        <v>2018</v>
      </c>
      <c r="W5" s="49">
        <v>2019</v>
      </c>
      <c r="X5" s="49">
        <v>2020</v>
      </c>
      <c r="Y5" s="49">
        <v>2021</v>
      </c>
      <c r="Z5" s="49">
        <v>2022</v>
      </c>
      <c r="AA5" s="150">
        <v>2023</v>
      </c>
    </row>
    <row r="6" spans="1:27" ht="12.75" customHeight="1">
      <c r="A6" s="71" t="s">
        <v>7</v>
      </c>
      <c r="B6" s="36">
        <v>69.536343083859094</v>
      </c>
      <c r="C6" s="40">
        <v>66.622674216864397</v>
      </c>
      <c r="D6" s="40">
        <v>72.322456767672961</v>
      </c>
      <c r="E6" s="40">
        <v>73.254528023835022</v>
      </c>
      <c r="F6" s="41">
        <v>73.208738607833197</v>
      </c>
      <c r="G6" s="43">
        <v>72.350354477852406</v>
      </c>
      <c r="H6" s="43">
        <v>74.293379980067101</v>
      </c>
      <c r="I6" s="73">
        <v>79.390884910462901</v>
      </c>
      <c r="J6" s="102">
        <v>75.402185998071602</v>
      </c>
      <c r="K6" s="102">
        <v>78.575746344458196</v>
      </c>
      <c r="L6" s="102">
        <v>75.638192480990199</v>
      </c>
      <c r="M6" s="102">
        <v>75.91301904265805</v>
      </c>
      <c r="N6" s="196">
        <v>74.629465616284378</v>
      </c>
      <c r="O6" s="98" t="s">
        <v>93</v>
      </c>
      <c r="P6" s="98" t="s">
        <v>93</v>
      </c>
      <c r="Q6" s="98" t="s">
        <v>93</v>
      </c>
      <c r="R6" s="98" t="s">
        <v>93</v>
      </c>
      <c r="S6" s="98" t="s">
        <v>93</v>
      </c>
      <c r="T6" s="98" t="s">
        <v>93</v>
      </c>
      <c r="U6" s="98" t="s">
        <v>93</v>
      </c>
      <c r="V6" s="98" t="s">
        <v>93</v>
      </c>
      <c r="W6" s="98" t="s">
        <v>93</v>
      </c>
      <c r="X6" s="98" t="s">
        <v>93</v>
      </c>
      <c r="Y6" s="98" t="s">
        <v>93</v>
      </c>
      <c r="Z6" s="98" t="s">
        <v>93</v>
      </c>
      <c r="AA6" s="98" t="s">
        <v>93</v>
      </c>
    </row>
    <row r="7" spans="1:27" ht="12.75" customHeight="1">
      <c r="A7" s="72" t="s">
        <v>8</v>
      </c>
      <c r="B7" s="37">
        <v>60.781292711413698</v>
      </c>
      <c r="C7" s="37">
        <v>46.521325039809199</v>
      </c>
      <c r="D7" s="37">
        <v>51.807434208379711</v>
      </c>
      <c r="E7" s="37">
        <v>49.104039801714222</v>
      </c>
      <c r="F7" s="42">
        <v>43.178321576823699</v>
      </c>
      <c r="G7" s="44">
        <v>42.452606578903698</v>
      </c>
      <c r="H7" s="44">
        <v>43.691023273679797</v>
      </c>
      <c r="I7" s="74">
        <v>60.889151240005603</v>
      </c>
      <c r="J7" s="103">
        <v>48.7328618742335</v>
      </c>
      <c r="K7" s="103">
        <v>54.587323867452199</v>
      </c>
      <c r="L7" s="103">
        <v>51.545595992254825</v>
      </c>
      <c r="M7" s="103">
        <v>54.215803566341933</v>
      </c>
      <c r="N7" s="197">
        <v>49.658546166310593</v>
      </c>
      <c r="O7" s="99">
        <f>_xlfn.RANK.EQ(B7,B$7:B$38,1)</f>
        <v>11</v>
      </c>
      <c r="P7" s="99">
        <f t="shared" ref="P7:P38" si="0">_xlfn.RANK.EQ(C7,C$7:C$38,1)</f>
        <v>8</v>
      </c>
      <c r="Q7" s="99">
        <f t="shared" ref="Q7:Q38" si="1">_xlfn.RANK.EQ(D7,D$7:D$38,1)</f>
        <v>6</v>
      </c>
      <c r="R7" s="99">
        <f t="shared" ref="R7:R38" si="2">_xlfn.RANK.EQ(E7,E$7:E$38,1)</f>
        <v>4</v>
      </c>
      <c r="S7" s="99">
        <f t="shared" ref="S7:S38" si="3">_xlfn.RANK.EQ(F7,F$7:F$38,1)</f>
        <v>2</v>
      </c>
      <c r="T7" s="99">
        <f t="shared" ref="T7:T38" si="4">_xlfn.RANK.EQ(G7,G$7:G$38,1)</f>
        <v>2</v>
      </c>
      <c r="U7" s="99">
        <f t="shared" ref="U7:U38" si="5">_xlfn.RANK.EQ(H7,H$7:H$38,1)</f>
        <v>2</v>
      </c>
      <c r="V7" s="99">
        <f t="shared" ref="V7:V38" si="6">_xlfn.RANK.EQ(I7,I$7:I$38,1)</f>
        <v>4</v>
      </c>
      <c r="W7" s="99">
        <f t="shared" ref="W7:W38" si="7">_xlfn.RANK.EQ(J7,J$7:J$38,1)</f>
        <v>3</v>
      </c>
      <c r="X7" s="99">
        <f t="shared" ref="X7:X38" si="8">_xlfn.RANK.EQ(K7,K$7:K$38,1)</f>
        <v>7</v>
      </c>
      <c r="Y7" s="99">
        <f t="shared" ref="Y7:AA38" si="9">_xlfn.RANK.EQ(L7,L$7:L$38,1)</f>
        <v>3</v>
      </c>
      <c r="Z7" s="99">
        <f t="shared" si="9"/>
        <v>6</v>
      </c>
      <c r="AA7" s="99">
        <f t="shared" si="9"/>
        <v>5</v>
      </c>
    </row>
    <row r="8" spans="1:27" ht="12.75" customHeight="1">
      <c r="A8" s="72" t="s">
        <v>9</v>
      </c>
      <c r="B8" s="37">
        <v>58.225411143660999</v>
      </c>
      <c r="C8" s="37">
        <v>51.5717920885456</v>
      </c>
      <c r="D8" s="37">
        <v>51.487930967807714</v>
      </c>
      <c r="E8" s="37">
        <v>53.690572313213202</v>
      </c>
      <c r="F8" s="42">
        <v>53.240620659604602</v>
      </c>
      <c r="G8" s="44">
        <v>56.808144743230997</v>
      </c>
      <c r="H8" s="44">
        <v>58.046093333879597</v>
      </c>
      <c r="I8" s="74">
        <v>72.656270374740799</v>
      </c>
      <c r="J8" s="103">
        <v>60.365562284222896</v>
      </c>
      <c r="K8" s="103">
        <v>64.213874332920597</v>
      </c>
      <c r="L8" s="103">
        <v>68.070188336620234</v>
      </c>
      <c r="M8" s="103">
        <v>76.148656294355249</v>
      </c>
      <c r="N8" s="197">
        <v>68.498968528918454</v>
      </c>
      <c r="O8" s="99">
        <f t="shared" ref="O8:O38" si="10">_xlfn.RANK.EQ(B8,B$7:B$38,1)</f>
        <v>10</v>
      </c>
      <c r="P8" s="99">
        <f t="shared" si="0"/>
        <v>10</v>
      </c>
      <c r="Q8" s="99">
        <f t="shared" si="1"/>
        <v>5</v>
      </c>
      <c r="R8" s="99">
        <f t="shared" si="2"/>
        <v>6</v>
      </c>
      <c r="S8" s="99">
        <f t="shared" si="3"/>
        <v>4</v>
      </c>
      <c r="T8" s="99">
        <f t="shared" si="4"/>
        <v>10</v>
      </c>
      <c r="U8" s="99">
        <f t="shared" si="5"/>
        <v>9</v>
      </c>
      <c r="V8" s="99">
        <f t="shared" si="6"/>
        <v>13</v>
      </c>
      <c r="W8" s="99">
        <f t="shared" si="7"/>
        <v>12</v>
      </c>
      <c r="X8" s="99">
        <f t="shared" si="8"/>
        <v>9</v>
      </c>
      <c r="Y8" s="99">
        <f t="shared" si="9"/>
        <v>14</v>
      </c>
      <c r="Z8" s="99">
        <f t="shared" si="9"/>
        <v>18</v>
      </c>
      <c r="AA8" s="99">
        <f t="shared" si="9"/>
        <v>14</v>
      </c>
    </row>
    <row r="9" spans="1:27" ht="12.75" customHeight="1">
      <c r="A9" s="72" t="s">
        <v>10</v>
      </c>
      <c r="B9" s="37">
        <v>37.118675862068997</v>
      </c>
      <c r="C9" s="37">
        <v>24.4441053227273</v>
      </c>
      <c r="D9" s="37">
        <v>30.110138344752617</v>
      </c>
      <c r="E9" s="37">
        <v>39.26051947843014</v>
      </c>
      <c r="F9" s="42">
        <v>61.824967228345898</v>
      </c>
      <c r="G9" s="44">
        <v>44.196115922051597</v>
      </c>
      <c r="H9" s="44">
        <v>60.904611271998199</v>
      </c>
      <c r="I9" s="74">
        <v>65.287080313880196</v>
      </c>
      <c r="J9" s="103">
        <v>43.952695905442901</v>
      </c>
      <c r="K9" s="103">
        <v>35.7018046194734</v>
      </c>
      <c r="L9" s="103">
        <v>34.319914662940874</v>
      </c>
      <c r="M9" s="103">
        <v>34.911696996636394</v>
      </c>
      <c r="N9" s="197">
        <v>33.371377126794378</v>
      </c>
      <c r="O9" s="99">
        <f t="shared" si="10"/>
        <v>3</v>
      </c>
      <c r="P9" s="99">
        <f t="shared" si="0"/>
        <v>2</v>
      </c>
      <c r="Q9" s="99">
        <f t="shared" si="1"/>
        <v>1</v>
      </c>
      <c r="R9" s="99">
        <f t="shared" si="2"/>
        <v>3</v>
      </c>
      <c r="S9" s="99">
        <f t="shared" si="3"/>
        <v>11</v>
      </c>
      <c r="T9" s="99">
        <f t="shared" si="4"/>
        <v>3</v>
      </c>
      <c r="U9" s="99">
        <f t="shared" si="5"/>
        <v>12</v>
      </c>
      <c r="V9" s="99">
        <f t="shared" si="6"/>
        <v>8</v>
      </c>
      <c r="W9" s="99">
        <f t="shared" si="7"/>
        <v>2</v>
      </c>
      <c r="X9" s="99">
        <f t="shared" si="8"/>
        <v>2</v>
      </c>
      <c r="Y9" s="99">
        <f t="shared" si="9"/>
        <v>2</v>
      </c>
      <c r="Z9" s="99">
        <f t="shared" si="9"/>
        <v>2</v>
      </c>
      <c r="AA9" s="99">
        <f t="shared" si="9"/>
        <v>1</v>
      </c>
    </row>
    <row r="10" spans="1:27" ht="12.75" customHeight="1">
      <c r="A10" s="72" t="s">
        <v>11</v>
      </c>
      <c r="B10" s="37">
        <v>51.248148517389701</v>
      </c>
      <c r="C10" s="37">
        <v>44.635926669962203</v>
      </c>
      <c r="D10" s="37">
        <v>56.709175297365164</v>
      </c>
      <c r="E10" s="37">
        <v>58.924917559389861</v>
      </c>
      <c r="F10" s="42">
        <v>53.672307116940402</v>
      </c>
      <c r="G10" s="44">
        <v>54.371740861568497</v>
      </c>
      <c r="H10" s="44">
        <v>57.568365502873903</v>
      </c>
      <c r="I10" s="74">
        <v>57.849665348270598</v>
      </c>
      <c r="J10" s="103">
        <v>55.286230477498698</v>
      </c>
      <c r="K10" s="103">
        <v>56.100644220250402</v>
      </c>
      <c r="L10" s="103">
        <v>53.218512504158433</v>
      </c>
      <c r="M10" s="103">
        <v>54.092616475539877</v>
      </c>
      <c r="N10" s="197">
        <v>61.602961363369332</v>
      </c>
      <c r="O10" s="99">
        <f t="shared" si="10"/>
        <v>7</v>
      </c>
      <c r="P10" s="99">
        <f t="shared" si="0"/>
        <v>7</v>
      </c>
      <c r="Q10" s="99">
        <f t="shared" si="1"/>
        <v>11</v>
      </c>
      <c r="R10" s="99">
        <f t="shared" si="2"/>
        <v>9</v>
      </c>
      <c r="S10" s="99">
        <f t="shared" si="3"/>
        <v>5</v>
      </c>
      <c r="T10" s="99">
        <f t="shared" si="4"/>
        <v>6</v>
      </c>
      <c r="U10" s="99">
        <f t="shared" si="5"/>
        <v>8</v>
      </c>
      <c r="V10" s="99">
        <f t="shared" si="6"/>
        <v>2</v>
      </c>
      <c r="W10" s="99">
        <f t="shared" si="7"/>
        <v>7</v>
      </c>
      <c r="X10" s="99">
        <f t="shared" si="8"/>
        <v>8</v>
      </c>
      <c r="Y10" s="99">
        <f t="shared" si="9"/>
        <v>5</v>
      </c>
      <c r="Z10" s="99">
        <f t="shared" si="9"/>
        <v>5</v>
      </c>
      <c r="AA10" s="99">
        <f t="shared" si="9"/>
        <v>8</v>
      </c>
    </row>
    <row r="11" spans="1:27" ht="12.75" customHeight="1">
      <c r="A11" s="72" t="s">
        <v>12</v>
      </c>
      <c r="B11" s="37">
        <v>64.577258295545604</v>
      </c>
      <c r="C11" s="37">
        <v>74.636522045631693</v>
      </c>
      <c r="D11" s="37">
        <v>81.985641195676706</v>
      </c>
      <c r="E11" s="37">
        <v>78.495093036036749</v>
      </c>
      <c r="F11" s="42">
        <v>74.920929240599804</v>
      </c>
      <c r="G11" s="44">
        <v>55.887500726719701</v>
      </c>
      <c r="H11" s="44">
        <v>56.420148361156997</v>
      </c>
      <c r="I11" s="74">
        <v>64.044869105698197</v>
      </c>
      <c r="J11" s="103">
        <v>51.168992126061703</v>
      </c>
      <c r="K11" s="103">
        <v>53.034331246705598</v>
      </c>
      <c r="L11" s="103">
        <v>53.367408767439173</v>
      </c>
      <c r="M11" s="103">
        <v>50.351069407405987</v>
      </c>
      <c r="N11" s="197">
        <v>44.132750408890416</v>
      </c>
      <c r="O11" s="99">
        <f t="shared" si="10"/>
        <v>14</v>
      </c>
      <c r="P11" s="99">
        <f t="shared" si="0"/>
        <v>23</v>
      </c>
      <c r="Q11" s="99">
        <f t="shared" si="1"/>
        <v>26</v>
      </c>
      <c r="R11" s="99">
        <f t="shared" si="2"/>
        <v>24</v>
      </c>
      <c r="S11" s="99">
        <f t="shared" si="3"/>
        <v>22</v>
      </c>
      <c r="T11" s="99">
        <f t="shared" si="4"/>
        <v>8</v>
      </c>
      <c r="U11" s="99">
        <f t="shared" si="5"/>
        <v>5</v>
      </c>
      <c r="V11" s="99">
        <f t="shared" si="6"/>
        <v>7</v>
      </c>
      <c r="W11" s="99">
        <f t="shared" si="7"/>
        <v>4</v>
      </c>
      <c r="X11" s="99">
        <f t="shared" si="8"/>
        <v>5</v>
      </c>
      <c r="Y11" s="99">
        <f t="shared" si="9"/>
        <v>6</v>
      </c>
      <c r="Z11" s="99">
        <f t="shared" si="9"/>
        <v>3</v>
      </c>
      <c r="AA11" s="99">
        <f t="shared" si="9"/>
        <v>3</v>
      </c>
    </row>
    <row r="12" spans="1:27" ht="12.75" customHeight="1">
      <c r="A12" s="72" t="s">
        <v>13</v>
      </c>
      <c r="B12" s="37">
        <v>65.825672948841401</v>
      </c>
      <c r="C12" s="37">
        <v>70.7923825809346</v>
      </c>
      <c r="D12" s="37">
        <v>71.130543513133333</v>
      </c>
      <c r="E12" s="37">
        <v>56.871114372490268</v>
      </c>
      <c r="F12" s="42">
        <v>56.5354743700954</v>
      </c>
      <c r="G12" s="44">
        <v>72.023936611866304</v>
      </c>
      <c r="H12" s="44">
        <v>74.454685957237103</v>
      </c>
      <c r="I12" s="74">
        <v>80.496832163505204</v>
      </c>
      <c r="J12" s="103">
        <v>73.676708019344105</v>
      </c>
      <c r="K12" s="103">
        <v>73.329384956685004</v>
      </c>
      <c r="L12" s="103">
        <v>72.480946924309237</v>
      </c>
      <c r="M12" s="103">
        <v>85.756390988427839</v>
      </c>
      <c r="N12" s="197">
        <v>80.909954067850649</v>
      </c>
      <c r="O12" s="99">
        <f t="shared" si="10"/>
        <v>16</v>
      </c>
      <c r="P12" s="99">
        <f t="shared" si="0"/>
        <v>18</v>
      </c>
      <c r="Q12" s="99">
        <f t="shared" si="1"/>
        <v>16</v>
      </c>
      <c r="R12" s="99">
        <f t="shared" si="2"/>
        <v>7</v>
      </c>
      <c r="S12" s="99">
        <f t="shared" si="3"/>
        <v>8</v>
      </c>
      <c r="T12" s="99">
        <f t="shared" si="4"/>
        <v>20</v>
      </c>
      <c r="U12" s="99">
        <f t="shared" si="5"/>
        <v>21</v>
      </c>
      <c r="V12" s="99">
        <f t="shared" si="6"/>
        <v>18</v>
      </c>
      <c r="W12" s="99">
        <f t="shared" si="7"/>
        <v>17</v>
      </c>
      <c r="X12" s="99">
        <f t="shared" si="8"/>
        <v>16</v>
      </c>
      <c r="Y12" s="99">
        <f t="shared" si="9"/>
        <v>15</v>
      </c>
      <c r="Z12" s="99">
        <f t="shared" si="9"/>
        <v>28</v>
      </c>
      <c r="AA12" s="99">
        <f t="shared" si="9"/>
        <v>27</v>
      </c>
    </row>
    <row r="13" spans="1:27" ht="12.75" customHeight="1">
      <c r="A13" s="72" t="s">
        <v>14</v>
      </c>
      <c r="B13" s="37">
        <v>38.273958893520302</v>
      </c>
      <c r="C13" s="37">
        <v>37.855227254019802</v>
      </c>
      <c r="D13" s="37">
        <v>50.95687385462432</v>
      </c>
      <c r="E13" s="37">
        <v>62.091153556388086</v>
      </c>
      <c r="F13" s="42">
        <v>54.618652832749298</v>
      </c>
      <c r="G13" s="44">
        <v>57.248305912674901</v>
      </c>
      <c r="H13" s="44">
        <v>61.066835066382403</v>
      </c>
      <c r="I13" s="74">
        <v>71.365531898070898</v>
      </c>
      <c r="J13" s="103">
        <v>65.924409074153004</v>
      </c>
      <c r="K13" s="103">
        <v>66.960753800905707</v>
      </c>
      <c r="L13" s="103">
        <v>66.652183157577028</v>
      </c>
      <c r="M13" s="103">
        <v>72.600297176820206</v>
      </c>
      <c r="N13" s="197">
        <v>68.074699496965536</v>
      </c>
      <c r="O13" s="99">
        <f t="shared" si="10"/>
        <v>4</v>
      </c>
      <c r="P13" s="99">
        <f t="shared" si="0"/>
        <v>4</v>
      </c>
      <c r="Q13" s="99">
        <f t="shared" si="1"/>
        <v>4</v>
      </c>
      <c r="R13" s="99">
        <f t="shared" si="2"/>
        <v>11</v>
      </c>
      <c r="S13" s="99">
        <f t="shared" si="3"/>
        <v>6</v>
      </c>
      <c r="T13" s="99">
        <f t="shared" si="4"/>
        <v>12</v>
      </c>
      <c r="U13" s="99">
        <f t="shared" si="5"/>
        <v>13</v>
      </c>
      <c r="V13" s="99">
        <f t="shared" si="6"/>
        <v>11</v>
      </c>
      <c r="W13" s="99">
        <f t="shared" si="7"/>
        <v>14</v>
      </c>
      <c r="X13" s="99">
        <f t="shared" si="8"/>
        <v>11</v>
      </c>
      <c r="Y13" s="99">
        <f t="shared" si="9"/>
        <v>13</v>
      </c>
      <c r="Z13" s="99">
        <f t="shared" si="9"/>
        <v>15</v>
      </c>
      <c r="AA13" s="99">
        <f t="shared" si="9"/>
        <v>13</v>
      </c>
    </row>
    <row r="14" spans="1:27" ht="12.75" customHeight="1">
      <c r="A14" s="72" t="s">
        <v>15</v>
      </c>
      <c r="B14" s="37">
        <v>89.531810403431905</v>
      </c>
      <c r="C14" s="37">
        <v>82.713819344957798</v>
      </c>
      <c r="D14" s="37">
        <v>78.048216497741535</v>
      </c>
      <c r="E14" s="37">
        <v>75.167070733261568</v>
      </c>
      <c r="F14" s="42">
        <v>73.602331909862698</v>
      </c>
      <c r="G14" s="44">
        <v>63.110443364824697</v>
      </c>
      <c r="H14" s="44">
        <v>74.1981402769906</v>
      </c>
      <c r="I14" s="74">
        <v>80.851954521558795</v>
      </c>
      <c r="J14" s="103">
        <v>75.961951119239302</v>
      </c>
      <c r="K14" s="103">
        <v>75.671868290303806</v>
      </c>
      <c r="L14" s="103">
        <v>73.582571631469378</v>
      </c>
      <c r="M14" s="103">
        <v>71.558237068980091</v>
      </c>
      <c r="N14" s="197">
        <v>78.112334506011763</v>
      </c>
      <c r="O14" s="99">
        <f t="shared" si="10"/>
        <v>32</v>
      </c>
      <c r="P14" s="99">
        <f t="shared" si="0"/>
        <v>29</v>
      </c>
      <c r="Q14" s="99">
        <f t="shared" si="1"/>
        <v>23</v>
      </c>
      <c r="R14" s="99">
        <f t="shared" si="2"/>
        <v>21</v>
      </c>
      <c r="S14" s="99">
        <f t="shared" si="3"/>
        <v>21</v>
      </c>
      <c r="T14" s="99">
        <f t="shared" si="4"/>
        <v>16</v>
      </c>
      <c r="U14" s="99">
        <f t="shared" si="5"/>
        <v>20</v>
      </c>
      <c r="V14" s="99">
        <f t="shared" si="6"/>
        <v>19</v>
      </c>
      <c r="W14" s="99">
        <f t="shared" si="7"/>
        <v>19</v>
      </c>
      <c r="X14" s="99">
        <f t="shared" si="8"/>
        <v>18</v>
      </c>
      <c r="Y14" s="99">
        <f t="shared" si="9"/>
        <v>17</v>
      </c>
      <c r="Z14" s="99">
        <f t="shared" si="9"/>
        <v>14</v>
      </c>
      <c r="AA14" s="99">
        <f t="shared" si="9"/>
        <v>20</v>
      </c>
    </row>
    <row r="15" spans="1:27" ht="12.75" customHeight="1">
      <c r="A15" s="72" t="s">
        <v>54</v>
      </c>
      <c r="B15" s="37">
        <v>75.257200332198096</v>
      </c>
      <c r="C15" s="37">
        <v>70.793563014162103</v>
      </c>
      <c r="D15" s="37">
        <v>73.00659967654353</v>
      </c>
      <c r="E15" s="37">
        <v>77.608380184585684</v>
      </c>
      <c r="F15" s="42">
        <v>78.475619107815504</v>
      </c>
      <c r="G15" s="44">
        <v>84.6237041382347</v>
      </c>
      <c r="H15" s="44">
        <v>85.673604361636905</v>
      </c>
      <c r="I15" s="74">
        <v>88.316682607613004</v>
      </c>
      <c r="J15" s="103">
        <v>88.472743508311893</v>
      </c>
      <c r="K15" s="103">
        <v>85.778969931336803</v>
      </c>
      <c r="L15" s="103">
        <v>85.273931061748073</v>
      </c>
      <c r="M15" s="103">
        <v>83.228951918232525</v>
      </c>
      <c r="N15" s="197">
        <v>80.099689403602952</v>
      </c>
      <c r="O15" s="99">
        <f t="shared" si="10"/>
        <v>20</v>
      </c>
      <c r="P15" s="99">
        <f t="shared" si="0"/>
        <v>19</v>
      </c>
      <c r="Q15" s="99">
        <f t="shared" si="1"/>
        <v>17</v>
      </c>
      <c r="R15" s="99">
        <f t="shared" si="2"/>
        <v>23</v>
      </c>
      <c r="S15" s="99">
        <f t="shared" si="3"/>
        <v>24</v>
      </c>
      <c r="T15" s="99">
        <f t="shared" si="4"/>
        <v>27</v>
      </c>
      <c r="U15" s="99">
        <f t="shared" si="5"/>
        <v>28</v>
      </c>
      <c r="V15" s="99">
        <f t="shared" si="6"/>
        <v>28</v>
      </c>
      <c r="W15" s="99">
        <f t="shared" si="7"/>
        <v>31</v>
      </c>
      <c r="X15" s="99">
        <f t="shared" si="8"/>
        <v>26</v>
      </c>
      <c r="Y15" s="99">
        <f t="shared" si="9"/>
        <v>29</v>
      </c>
      <c r="Z15" s="99">
        <f t="shared" si="9"/>
        <v>26</v>
      </c>
      <c r="AA15" s="99">
        <f t="shared" si="9"/>
        <v>25</v>
      </c>
    </row>
    <row r="16" spans="1:27" ht="12.75" customHeight="1">
      <c r="A16" s="72" t="s">
        <v>17</v>
      </c>
      <c r="B16" s="37">
        <v>88.113876312630595</v>
      </c>
      <c r="C16" s="37">
        <v>81.803628261382897</v>
      </c>
      <c r="D16" s="37">
        <v>77.780803243299033</v>
      </c>
      <c r="E16" s="37">
        <v>73.467073694828329</v>
      </c>
      <c r="F16" s="42">
        <v>67.984142805522396</v>
      </c>
      <c r="G16" s="44">
        <v>56.953039570031997</v>
      </c>
      <c r="H16" s="44">
        <v>57.439750500983301</v>
      </c>
      <c r="I16" s="74">
        <v>60.440009395815501</v>
      </c>
      <c r="J16" s="103">
        <v>58.771635479618602</v>
      </c>
      <c r="K16" s="103">
        <v>54.338303821062397</v>
      </c>
      <c r="L16" s="103">
        <v>59.254549733291498</v>
      </c>
      <c r="M16" s="103">
        <v>56.041678368369887</v>
      </c>
      <c r="N16" s="197">
        <v>51.705221409312507</v>
      </c>
      <c r="O16" s="99">
        <f t="shared" si="10"/>
        <v>31</v>
      </c>
      <c r="P16" s="99">
        <f t="shared" si="0"/>
        <v>28</v>
      </c>
      <c r="Q16" s="99">
        <f t="shared" si="1"/>
        <v>21</v>
      </c>
      <c r="R16" s="99">
        <f t="shared" si="2"/>
        <v>20</v>
      </c>
      <c r="S16" s="99">
        <f t="shared" si="3"/>
        <v>16</v>
      </c>
      <c r="T16" s="99">
        <f t="shared" si="4"/>
        <v>11</v>
      </c>
      <c r="U16" s="99">
        <f t="shared" si="5"/>
        <v>7</v>
      </c>
      <c r="V16" s="99">
        <f t="shared" si="6"/>
        <v>3</v>
      </c>
      <c r="W16" s="99">
        <f t="shared" si="7"/>
        <v>9</v>
      </c>
      <c r="X16" s="99">
        <f t="shared" si="8"/>
        <v>6</v>
      </c>
      <c r="Y16" s="99">
        <f t="shared" si="9"/>
        <v>8</v>
      </c>
      <c r="Z16" s="99">
        <f t="shared" si="9"/>
        <v>7</v>
      </c>
      <c r="AA16" s="99">
        <f t="shared" si="9"/>
        <v>6</v>
      </c>
    </row>
    <row r="17" spans="1:27" ht="12.75" customHeight="1">
      <c r="A17" s="72" t="s">
        <v>18</v>
      </c>
      <c r="B17" s="37">
        <v>54.048987078471498</v>
      </c>
      <c r="C17" s="37">
        <v>54.0716583533384</v>
      </c>
      <c r="D17" s="37">
        <v>58.830103465835649</v>
      </c>
      <c r="E17" s="37">
        <v>64.79833552452466</v>
      </c>
      <c r="F17" s="42">
        <v>64.804506284764102</v>
      </c>
      <c r="G17" s="44">
        <v>59.560718760720199</v>
      </c>
      <c r="H17" s="44">
        <v>75.205682332443601</v>
      </c>
      <c r="I17" s="74">
        <v>83.029151346207897</v>
      </c>
      <c r="J17" s="103">
        <v>86.534572650449306</v>
      </c>
      <c r="K17" s="103">
        <v>84.245902348363899</v>
      </c>
      <c r="L17" s="103">
        <v>84.253767552508961</v>
      </c>
      <c r="M17" s="103">
        <v>87.398808335920293</v>
      </c>
      <c r="N17" s="197">
        <v>82.885671739546837</v>
      </c>
      <c r="O17" s="99">
        <f t="shared" si="10"/>
        <v>8</v>
      </c>
      <c r="P17" s="99">
        <f t="shared" si="0"/>
        <v>11</v>
      </c>
      <c r="Q17" s="99">
        <f t="shared" si="1"/>
        <v>12</v>
      </c>
      <c r="R17" s="99">
        <f t="shared" si="2"/>
        <v>13</v>
      </c>
      <c r="S17" s="99">
        <f t="shared" si="3"/>
        <v>14</v>
      </c>
      <c r="T17" s="99">
        <f t="shared" si="4"/>
        <v>14</v>
      </c>
      <c r="U17" s="99">
        <f t="shared" si="5"/>
        <v>23</v>
      </c>
      <c r="V17" s="99">
        <f t="shared" si="6"/>
        <v>23</v>
      </c>
      <c r="W17" s="99">
        <f t="shared" si="7"/>
        <v>28</v>
      </c>
      <c r="X17" s="99">
        <f t="shared" si="8"/>
        <v>24</v>
      </c>
      <c r="Y17" s="99">
        <f t="shared" si="9"/>
        <v>27</v>
      </c>
      <c r="Z17" s="99">
        <f t="shared" si="9"/>
        <v>30</v>
      </c>
      <c r="AA17" s="99">
        <f t="shared" si="9"/>
        <v>29</v>
      </c>
    </row>
    <row r="18" spans="1:27" ht="12.75" customHeight="1">
      <c r="A18" s="72" t="s">
        <v>19</v>
      </c>
      <c r="B18" s="37">
        <v>72.453201420186105</v>
      </c>
      <c r="C18" s="37">
        <v>74.446721554226102</v>
      </c>
      <c r="D18" s="37">
        <v>86.914639948477941</v>
      </c>
      <c r="E18" s="37">
        <v>78.919154247705066</v>
      </c>
      <c r="F18" s="42">
        <v>86.757183018853496</v>
      </c>
      <c r="G18" s="44">
        <v>84.746203309181098</v>
      </c>
      <c r="H18" s="44">
        <v>83.050707283486204</v>
      </c>
      <c r="I18" s="74">
        <v>84.239783742687607</v>
      </c>
      <c r="J18" s="103">
        <v>83.905303658222707</v>
      </c>
      <c r="K18" s="103">
        <v>88.495981273160695</v>
      </c>
      <c r="L18" s="103">
        <v>77.299632424525129</v>
      </c>
      <c r="M18" s="103">
        <v>73.882692699145068</v>
      </c>
      <c r="N18" s="197">
        <v>76.691720459624548</v>
      </c>
      <c r="O18" s="99">
        <f t="shared" si="10"/>
        <v>18</v>
      </c>
      <c r="P18" s="99">
        <f t="shared" si="0"/>
        <v>22</v>
      </c>
      <c r="Q18" s="99">
        <f t="shared" si="1"/>
        <v>31</v>
      </c>
      <c r="R18" s="99">
        <f t="shared" si="2"/>
        <v>25</v>
      </c>
      <c r="S18" s="99">
        <f t="shared" si="3"/>
        <v>29</v>
      </c>
      <c r="T18" s="99">
        <f t="shared" si="4"/>
        <v>28</v>
      </c>
      <c r="U18" s="99">
        <f t="shared" si="5"/>
        <v>25</v>
      </c>
      <c r="V18" s="99">
        <f t="shared" si="6"/>
        <v>25</v>
      </c>
      <c r="W18" s="99">
        <f t="shared" si="7"/>
        <v>25</v>
      </c>
      <c r="X18" s="99">
        <f t="shared" si="8"/>
        <v>30</v>
      </c>
      <c r="Y18" s="99">
        <f t="shared" si="9"/>
        <v>22</v>
      </c>
      <c r="Z18" s="99">
        <f t="shared" si="9"/>
        <v>16</v>
      </c>
      <c r="AA18" s="99">
        <f t="shared" si="9"/>
        <v>19</v>
      </c>
    </row>
    <row r="19" spans="1:27" ht="12.75" customHeight="1">
      <c r="A19" s="72" t="s">
        <v>20</v>
      </c>
      <c r="B19" s="37">
        <v>55.253026637180199</v>
      </c>
      <c r="C19" s="37">
        <v>49.237088938378903</v>
      </c>
      <c r="D19" s="37">
        <v>56.347809278490459</v>
      </c>
      <c r="E19" s="37">
        <v>65.498034789247541</v>
      </c>
      <c r="F19" s="42">
        <v>62.096125732890201</v>
      </c>
      <c r="G19" s="44">
        <v>56.643766825429701</v>
      </c>
      <c r="H19" s="44">
        <v>55.060258480185503</v>
      </c>
      <c r="I19" s="74">
        <v>63.2842311388466</v>
      </c>
      <c r="J19" s="103">
        <v>57.603908431878303</v>
      </c>
      <c r="K19" s="103">
        <v>66.075944272653501</v>
      </c>
      <c r="L19" s="103">
        <v>65.044917426330841</v>
      </c>
      <c r="M19" s="103">
        <v>63.805879884475821</v>
      </c>
      <c r="N19" s="197">
        <v>62.984868417310913</v>
      </c>
      <c r="O19" s="99">
        <f t="shared" si="10"/>
        <v>9</v>
      </c>
      <c r="P19" s="99">
        <f t="shared" si="0"/>
        <v>9</v>
      </c>
      <c r="Q19" s="99">
        <f t="shared" si="1"/>
        <v>9</v>
      </c>
      <c r="R19" s="99">
        <f t="shared" si="2"/>
        <v>14</v>
      </c>
      <c r="S19" s="99">
        <f t="shared" si="3"/>
        <v>12</v>
      </c>
      <c r="T19" s="99">
        <f t="shared" si="4"/>
        <v>9</v>
      </c>
      <c r="U19" s="99">
        <f t="shared" si="5"/>
        <v>4</v>
      </c>
      <c r="V19" s="99">
        <f t="shared" si="6"/>
        <v>6</v>
      </c>
      <c r="W19" s="99">
        <f t="shared" si="7"/>
        <v>8</v>
      </c>
      <c r="X19" s="99">
        <f t="shared" si="8"/>
        <v>10</v>
      </c>
      <c r="Y19" s="99">
        <f t="shared" si="9"/>
        <v>12</v>
      </c>
      <c r="Z19" s="99">
        <f t="shared" si="9"/>
        <v>11</v>
      </c>
      <c r="AA19" s="99">
        <f t="shared" si="9"/>
        <v>11</v>
      </c>
    </row>
    <row r="20" spans="1:27" ht="12.75" customHeight="1">
      <c r="A20" s="72" t="s">
        <v>21</v>
      </c>
      <c r="B20" s="37">
        <v>71.213961088781403</v>
      </c>
      <c r="C20" s="37">
        <v>61.469534895142701</v>
      </c>
      <c r="D20" s="37">
        <v>75.85818204543564</v>
      </c>
      <c r="E20" s="37">
        <v>67.971463629165854</v>
      </c>
      <c r="F20" s="42">
        <v>69.645523941074103</v>
      </c>
      <c r="G20" s="44">
        <v>69.140624199910206</v>
      </c>
      <c r="H20" s="44">
        <v>65.707437876082096</v>
      </c>
      <c r="I20" s="74">
        <v>73.575153220196697</v>
      </c>
      <c r="J20" s="103">
        <v>72.002186193279798</v>
      </c>
      <c r="K20" s="103">
        <v>83.112748836899002</v>
      </c>
      <c r="L20" s="103">
        <v>76.022458780461989</v>
      </c>
      <c r="M20" s="103">
        <v>79.065630699028759</v>
      </c>
      <c r="N20" s="197">
        <v>78.725862414124165</v>
      </c>
      <c r="O20" s="99">
        <f t="shared" si="10"/>
        <v>17</v>
      </c>
      <c r="P20" s="99">
        <f t="shared" si="0"/>
        <v>16</v>
      </c>
      <c r="Q20" s="99">
        <f t="shared" si="1"/>
        <v>19</v>
      </c>
      <c r="R20" s="99">
        <f t="shared" si="2"/>
        <v>16</v>
      </c>
      <c r="S20" s="99">
        <f t="shared" si="3"/>
        <v>18</v>
      </c>
      <c r="T20" s="99">
        <f t="shared" si="4"/>
        <v>18</v>
      </c>
      <c r="U20" s="99">
        <f t="shared" si="5"/>
        <v>14</v>
      </c>
      <c r="V20" s="99">
        <f t="shared" si="6"/>
        <v>15</v>
      </c>
      <c r="W20" s="99">
        <f t="shared" si="7"/>
        <v>16</v>
      </c>
      <c r="X20" s="99">
        <f t="shared" si="8"/>
        <v>23</v>
      </c>
      <c r="Y20" s="99">
        <f t="shared" si="9"/>
        <v>19</v>
      </c>
      <c r="Z20" s="99">
        <f t="shared" si="9"/>
        <v>22</v>
      </c>
      <c r="AA20" s="99">
        <f t="shared" si="9"/>
        <v>24</v>
      </c>
    </row>
    <row r="21" spans="1:27" ht="12.75" customHeight="1">
      <c r="A21" s="72" t="s">
        <v>48</v>
      </c>
      <c r="B21" s="37">
        <v>83.876864775679195</v>
      </c>
      <c r="C21" s="37">
        <v>84.531215352252303</v>
      </c>
      <c r="D21" s="37">
        <v>90.696801219286314</v>
      </c>
      <c r="E21" s="37">
        <v>92.63696520534566</v>
      </c>
      <c r="F21" s="42">
        <v>90.614296999992007</v>
      </c>
      <c r="G21" s="44">
        <v>90.620451493122005</v>
      </c>
      <c r="H21" s="44">
        <v>90.723950331234505</v>
      </c>
      <c r="I21" s="74">
        <v>91.774770812551907</v>
      </c>
      <c r="J21" s="103">
        <v>87.731937956776505</v>
      </c>
      <c r="K21" s="103">
        <v>92.413130254574597</v>
      </c>
      <c r="L21" s="103">
        <v>91.348111857857489</v>
      </c>
      <c r="M21" s="103">
        <v>90.566407209231159</v>
      </c>
      <c r="N21" s="197">
        <v>88.010373055004294</v>
      </c>
      <c r="O21" s="99">
        <f t="shared" si="10"/>
        <v>29</v>
      </c>
      <c r="P21" s="99">
        <f t="shared" si="0"/>
        <v>31</v>
      </c>
      <c r="Q21" s="99">
        <f t="shared" si="1"/>
        <v>32</v>
      </c>
      <c r="R21" s="99">
        <f t="shared" si="2"/>
        <v>32</v>
      </c>
      <c r="S21" s="99">
        <f t="shared" si="3"/>
        <v>32</v>
      </c>
      <c r="T21" s="99">
        <f t="shared" si="4"/>
        <v>32</v>
      </c>
      <c r="U21" s="99">
        <f t="shared" si="5"/>
        <v>32</v>
      </c>
      <c r="V21" s="99">
        <f t="shared" si="6"/>
        <v>31</v>
      </c>
      <c r="W21" s="99">
        <f t="shared" si="7"/>
        <v>30</v>
      </c>
      <c r="X21" s="99">
        <f t="shared" si="8"/>
        <v>32</v>
      </c>
      <c r="Y21" s="99">
        <f t="shared" si="9"/>
        <v>32</v>
      </c>
      <c r="Z21" s="99">
        <f t="shared" si="9"/>
        <v>31</v>
      </c>
      <c r="AA21" s="99">
        <f t="shared" si="9"/>
        <v>31</v>
      </c>
    </row>
    <row r="22" spans="1:27" ht="12.75" customHeight="1">
      <c r="A22" s="72" t="s">
        <v>23</v>
      </c>
      <c r="B22" s="37">
        <v>76.110295721225</v>
      </c>
      <c r="C22" s="37">
        <v>75.984405444722896</v>
      </c>
      <c r="D22" s="37">
        <v>80.277209311275158</v>
      </c>
      <c r="E22" s="37">
        <v>81.991700961507277</v>
      </c>
      <c r="F22" s="42">
        <v>79.807084595881705</v>
      </c>
      <c r="G22" s="44">
        <v>71.652436071578094</v>
      </c>
      <c r="H22" s="44">
        <v>77.646585502378997</v>
      </c>
      <c r="I22" s="74">
        <v>81.942509991111194</v>
      </c>
      <c r="J22" s="103">
        <v>77.082492471048496</v>
      </c>
      <c r="K22" s="103">
        <v>82.999993501443797</v>
      </c>
      <c r="L22" s="103">
        <v>79.476996581507279</v>
      </c>
      <c r="M22" s="103">
        <v>83.103295534290893</v>
      </c>
      <c r="N22" s="197">
        <v>80.769440855685943</v>
      </c>
      <c r="O22" s="99">
        <f t="shared" si="10"/>
        <v>21</v>
      </c>
      <c r="P22" s="99">
        <f t="shared" si="0"/>
        <v>24</v>
      </c>
      <c r="Q22" s="99">
        <f t="shared" si="1"/>
        <v>25</v>
      </c>
      <c r="R22" s="99">
        <f t="shared" si="2"/>
        <v>28</v>
      </c>
      <c r="S22" s="99">
        <f t="shared" si="3"/>
        <v>25</v>
      </c>
      <c r="T22" s="99">
        <f t="shared" si="4"/>
        <v>19</v>
      </c>
      <c r="U22" s="99">
        <f t="shared" si="5"/>
        <v>24</v>
      </c>
      <c r="V22" s="99">
        <f t="shared" si="6"/>
        <v>22</v>
      </c>
      <c r="W22" s="99">
        <f t="shared" si="7"/>
        <v>21</v>
      </c>
      <c r="X22" s="99">
        <f t="shared" si="8"/>
        <v>21</v>
      </c>
      <c r="Y22" s="99">
        <f t="shared" si="9"/>
        <v>23</v>
      </c>
      <c r="Z22" s="99">
        <f t="shared" si="9"/>
        <v>25</v>
      </c>
      <c r="AA22" s="99">
        <f t="shared" si="9"/>
        <v>26</v>
      </c>
    </row>
    <row r="23" spans="1:27" ht="12.75" customHeight="1">
      <c r="A23" s="72" t="s">
        <v>24</v>
      </c>
      <c r="B23" s="37">
        <v>80.752352916787601</v>
      </c>
      <c r="C23" s="37">
        <v>81.230522478894898</v>
      </c>
      <c r="D23" s="37">
        <v>86.468436838857016</v>
      </c>
      <c r="E23" s="37">
        <v>89.048430535024579</v>
      </c>
      <c r="F23" s="42">
        <v>86.251204090154999</v>
      </c>
      <c r="G23" s="44">
        <v>84.344260100093393</v>
      </c>
      <c r="H23" s="44">
        <v>86.331216471696393</v>
      </c>
      <c r="I23" s="74">
        <v>86.448575607306594</v>
      </c>
      <c r="J23" s="103">
        <v>85.922533315280901</v>
      </c>
      <c r="K23" s="103">
        <v>87.262812711555995</v>
      </c>
      <c r="L23" s="103">
        <v>86.583457365602456</v>
      </c>
      <c r="M23" s="103">
        <v>86.792976008674458</v>
      </c>
      <c r="N23" s="197">
        <v>86.968279641192581</v>
      </c>
      <c r="O23" s="99">
        <f t="shared" si="10"/>
        <v>25</v>
      </c>
      <c r="P23" s="99">
        <f t="shared" si="0"/>
        <v>27</v>
      </c>
      <c r="Q23" s="99">
        <f t="shared" si="1"/>
        <v>30</v>
      </c>
      <c r="R23" s="99">
        <f t="shared" si="2"/>
        <v>31</v>
      </c>
      <c r="S23" s="99">
        <f t="shared" si="3"/>
        <v>28</v>
      </c>
      <c r="T23" s="99">
        <f t="shared" si="4"/>
        <v>26</v>
      </c>
      <c r="U23" s="99">
        <f t="shared" si="5"/>
        <v>29</v>
      </c>
      <c r="V23" s="99">
        <f t="shared" si="6"/>
        <v>27</v>
      </c>
      <c r="W23" s="99">
        <f t="shared" si="7"/>
        <v>27</v>
      </c>
      <c r="X23" s="99">
        <f t="shared" si="8"/>
        <v>28</v>
      </c>
      <c r="Y23" s="99">
        <f t="shared" si="9"/>
        <v>31</v>
      </c>
      <c r="Z23" s="99">
        <f t="shared" si="9"/>
        <v>29</v>
      </c>
      <c r="AA23" s="99">
        <f t="shared" si="9"/>
        <v>30</v>
      </c>
    </row>
    <row r="24" spans="1:27" ht="12.75" customHeight="1">
      <c r="A24" s="72" t="s">
        <v>25</v>
      </c>
      <c r="B24" s="37">
        <v>79.273973877954106</v>
      </c>
      <c r="C24" s="37">
        <v>72.9140728945695</v>
      </c>
      <c r="D24" s="37">
        <v>56.615795067172044</v>
      </c>
      <c r="E24" s="37">
        <v>51.102126814354428</v>
      </c>
      <c r="F24" s="42">
        <v>55.516446751182599</v>
      </c>
      <c r="G24" s="44">
        <v>48.455695959556003</v>
      </c>
      <c r="H24" s="44">
        <v>58.640904749276601</v>
      </c>
      <c r="I24" s="74">
        <v>83.541537561984399</v>
      </c>
      <c r="J24" s="103">
        <v>53.109222593660498</v>
      </c>
      <c r="K24" s="103">
        <v>52.397121274320803</v>
      </c>
      <c r="L24" s="103">
        <v>52.174159165126653</v>
      </c>
      <c r="M24" s="103">
        <v>53.353012576860174</v>
      </c>
      <c r="N24" s="197">
        <v>46.249390000443633</v>
      </c>
      <c r="O24" s="99">
        <f t="shared" si="10"/>
        <v>24</v>
      </c>
      <c r="P24" s="99">
        <f t="shared" si="0"/>
        <v>21</v>
      </c>
      <c r="Q24" s="99">
        <f t="shared" si="1"/>
        <v>10</v>
      </c>
      <c r="R24" s="99">
        <f t="shared" si="2"/>
        <v>5</v>
      </c>
      <c r="S24" s="99">
        <f t="shared" si="3"/>
        <v>7</v>
      </c>
      <c r="T24" s="99">
        <f t="shared" si="4"/>
        <v>4</v>
      </c>
      <c r="U24" s="99">
        <f t="shared" si="5"/>
        <v>10</v>
      </c>
      <c r="V24" s="99">
        <f t="shared" si="6"/>
        <v>24</v>
      </c>
      <c r="W24" s="99">
        <f t="shared" si="7"/>
        <v>5</v>
      </c>
      <c r="X24" s="99">
        <f t="shared" si="8"/>
        <v>4</v>
      </c>
      <c r="Y24" s="99">
        <f t="shared" si="9"/>
        <v>4</v>
      </c>
      <c r="Z24" s="99">
        <f t="shared" si="9"/>
        <v>4</v>
      </c>
      <c r="AA24" s="99">
        <f t="shared" si="9"/>
        <v>4</v>
      </c>
    </row>
    <row r="25" spans="1:27" ht="12.75" customHeight="1">
      <c r="A25" s="72" t="s">
        <v>26</v>
      </c>
      <c r="B25" s="37">
        <v>84.579845612241499</v>
      </c>
      <c r="C25" s="37">
        <v>86.689103581455797</v>
      </c>
      <c r="D25" s="37">
        <v>80.15625300627373</v>
      </c>
      <c r="E25" s="37">
        <v>72.970804988089</v>
      </c>
      <c r="F25" s="42">
        <v>70.737838376095894</v>
      </c>
      <c r="G25" s="44">
        <v>73.526093664176599</v>
      </c>
      <c r="H25" s="44">
        <v>71.057936315290107</v>
      </c>
      <c r="I25" s="74">
        <v>75.102383142367501</v>
      </c>
      <c r="J25" s="103">
        <v>76.257674953245797</v>
      </c>
      <c r="K25" s="103">
        <v>71.906860281708106</v>
      </c>
      <c r="L25" s="103">
        <v>61.233010767319044</v>
      </c>
      <c r="M25" s="103">
        <v>67.90861798233712</v>
      </c>
      <c r="N25" s="197">
        <v>67.029869467074505</v>
      </c>
      <c r="O25" s="99">
        <f t="shared" si="10"/>
        <v>30</v>
      </c>
      <c r="P25" s="99">
        <f t="shared" si="0"/>
        <v>32</v>
      </c>
      <c r="Q25" s="99">
        <f t="shared" si="1"/>
        <v>24</v>
      </c>
      <c r="R25" s="99">
        <f t="shared" si="2"/>
        <v>18</v>
      </c>
      <c r="S25" s="99">
        <f t="shared" si="3"/>
        <v>20</v>
      </c>
      <c r="T25" s="99">
        <f t="shared" si="4"/>
        <v>23</v>
      </c>
      <c r="U25" s="99">
        <f t="shared" si="5"/>
        <v>17</v>
      </c>
      <c r="V25" s="99">
        <f t="shared" si="6"/>
        <v>16</v>
      </c>
      <c r="W25" s="99">
        <f t="shared" si="7"/>
        <v>20</v>
      </c>
      <c r="X25" s="99">
        <f t="shared" si="8"/>
        <v>15</v>
      </c>
      <c r="Y25" s="99">
        <f t="shared" si="9"/>
        <v>10</v>
      </c>
      <c r="Z25" s="99">
        <f t="shared" si="9"/>
        <v>12</v>
      </c>
      <c r="AA25" s="99">
        <f t="shared" si="9"/>
        <v>12</v>
      </c>
    </row>
    <row r="26" spans="1:27" ht="12.75" customHeight="1">
      <c r="A26" s="72" t="s">
        <v>27</v>
      </c>
      <c r="B26" s="37">
        <v>73.272677614425703</v>
      </c>
      <c r="C26" s="37">
        <v>60.707498270555298</v>
      </c>
      <c r="D26" s="37">
        <v>66.865778521443815</v>
      </c>
      <c r="E26" s="37">
        <v>77.081528587936432</v>
      </c>
      <c r="F26" s="42">
        <v>77.7110590316572</v>
      </c>
      <c r="G26" s="44">
        <v>75.299615073803295</v>
      </c>
      <c r="H26" s="44">
        <v>74.112578737170494</v>
      </c>
      <c r="I26" s="74">
        <v>76.595921816353396</v>
      </c>
      <c r="J26" s="103">
        <v>68.019374501124702</v>
      </c>
      <c r="K26" s="103">
        <v>75.333277257686106</v>
      </c>
      <c r="L26" s="103">
        <v>72.628221527274619</v>
      </c>
      <c r="M26" s="103">
        <v>71.167122356731426</v>
      </c>
      <c r="N26" s="197">
        <v>74.419693334695594</v>
      </c>
      <c r="O26" s="99">
        <f t="shared" si="10"/>
        <v>19</v>
      </c>
      <c r="P26" s="99">
        <f t="shared" si="0"/>
        <v>15</v>
      </c>
      <c r="Q26" s="99">
        <f t="shared" si="1"/>
        <v>14</v>
      </c>
      <c r="R26" s="99">
        <f t="shared" si="2"/>
        <v>22</v>
      </c>
      <c r="S26" s="99">
        <f t="shared" si="3"/>
        <v>23</v>
      </c>
      <c r="T26" s="99">
        <f t="shared" si="4"/>
        <v>24</v>
      </c>
      <c r="U26" s="99">
        <f t="shared" si="5"/>
        <v>19</v>
      </c>
      <c r="V26" s="99">
        <f t="shared" si="6"/>
        <v>17</v>
      </c>
      <c r="W26" s="99">
        <f t="shared" si="7"/>
        <v>15</v>
      </c>
      <c r="X26" s="99">
        <f t="shared" si="8"/>
        <v>17</v>
      </c>
      <c r="Y26" s="99">
        <f t="shared" si="9"/>
        <v>16</v>
      </c>
      <c r="Z26" s="99">
        <f t="shared" si="9"/>
        <v>13</v>
      </c>
      <c r="AA26" s="99">
        <f t="shared" si="9"/>
        <v>15</v>
      </c>
    </row>
    <row r="27" spans="1:27" ht="12.75" customHeight="1">
      <c r="A27" s="72" t="s">
        <v>28</v>
      </c>
      <c r="B27" s="37">
        <v>64.018684549228695</v>
      </c>
      <c r="C27" s="37">
        <v>57.085828865053998</v>
      </c>
      <c r="D27" s="37">
        <v>63.320550621348339</v>
      </c>
      <c r="E27" s="37">
        <v>63.583922755389111</v>
      </c>
      <c r="F27" s="42">
        <v>67.3768125239787</v>
      </c>
      <c r="G27" s="44">
        <v>68.382720524821707</v>
      </c>
      <c r="H27" s="44">
        <v>68.094211451050896</v>
      </c>
      <c r="I27" s="74">
        <v>81.369450693409902</v>
      </c>
      <c r="J27" s="103">
        <v>84.756148937216807</v>
      </c>
      <c r="K27" s="103">
        <v>87.461595233138993</v>
      </c>
      <c r="L27" s="103">
        <v>85.621427491354638</v>
      </c>
      <c r="M27" s="103">
        <v>78.117632496726031</v>
      </c>
      <c r="N27" s="197">
        <v>78.323283037608803</v>
      </c>
      <c r="O27" s="99">
        <f t="shared" si="10"/>
        <v>13</v>
      </c>
      <c r="P27" s="99">
        <f t="shared" si="0"/>
        <v>12</v>
      </c>
      <c r="Q27" s="99">
        <f t="shared" si="1"/>
        <v>13</v>
      </c>
      <c r="R27" s="99">
        <f t="shared" si="2"/>
        <v>12</v>
      </c>
      <c r="S27" s="99">
        <f t="shared" si="3"/>
        <v>15</v>
      </c>
      <c r="T27" s="99">
        <f t="shared" si="4"/>
        <v>17</v>
      </c>
      <c r="U27" s="99">
        <f t="shared" si="5"/>
        <v>15</v>
      </c>
      <c r="V27" s="99">
        <f t="shared" si="6"/>
        <v>21</v>
      </c>
      <c r="W27" s="99">
        <f t="shared" si="7"/>
        <v>26</v>
      </c>
      <c r="X27" s="99">
        <f t="shared" si="8"/>
        <v>29</v>
      </c>
      <c r="Y27" s="99">
        <f t="shared" si="9"/>
        <v>30</v>
      </c>
      <c r="Z27" s="99">
        <f t="shared" si="9"/>
        <v>20</v>
      </c>
      <c r="AA27" s="99">
        <f t="shared" si="9"/>
        <v>23</v>
      </c>
    </row>
    <row r="28" spans="1:27" ht="12.75" customHeight="1">
      <c r="A28" s="72" t="s">
        <v>45</v>
      </c>
      <c r="B28" s="37">
        <v>30.163610626460802</v>
      </c>
      <c r="C28" s="37">
        <v>29.383151605747699</v>
      </c>
      <c r="D28" s="37">
        <v>41.104870540628902</v>
      </c>
      <c r="E28" s="37">
        <v>38.544664247749061</v>
      </c>
      <c r="F28" s="42">
        <v>50.655561055277701</v>
      </c>
      <c r="G28" s="44">
        <v>62.107046725304002</v>
      </c>
      <c r="H28" s="44">
        <v>54.435751617765</v>
      </c>
      <c r="I28" s="74">
        <v>62.010426102618503</v>
      </c>
      <c r="J28" s="103">
        <v>54.221865321331798</v>
      </c>
      <c r="K28" s="103">
        <v>48.9047094397135</v>
      </c>
      <c r="L28" s="103">
        <v>57.698780567501665</v>
      </c>
      <c r="M28" s="103">
        <v>56.409625726496614</v>
      </c>
      <c r="N28" s="197">
        <v>54.504697781366104</v>
      </c>
      <c r="O28" s="99">
        <f t="shared" si="10"/>
        <v>2</v>
      </c>
      <c r="P28" s="99">
        <f t="shared" si="0"/>
        <v>3</v>
      </c>
      <c r="Q28" s="99">
        <f t="shared" si="1"/>
        <v>3</v>
      </c>
      <c r="R28" s="99">
        <f t="shared" si="2"/>
        <v>2</v>
      </c>
      <c r="S28" s="99">
        <f t="shared" si="3"/>
        <v>3</v>
      </c>
      <c r="T28" s="99">
        <f t="shared" si="4"/>
        <v>15</v>
      </c>
      <c r="U28" s="99">
        <f t="shared" si="5"/>
        <v>3</v>
      </c>
      <c r="V28" s="99">
        <f t="shared" si="6"/>
        <v>5</v>
      </c>
      <c r="W28" s="99">
        <f t="shared" si="7"/>
        <v>6</v>
      </c>
      <c r="X28" s="99">
        <f t="shared" si="8"/>
        <v>3</v>
      </c>
      <c r="Y28" s="99">
        <f t="shared" si="9"/>
        <v>7</v>
      </c>
      <c r="Z28" s="99">
        <f t="shared" si="9"/>
        <v>8</v>
      </c>
      <c r="AA28" s="99">
        <f t="shared" si="9"/>
        <v>7</v>
      </c>
    </row>
    <row r="29" spans="1:27" ht="12.75" customHeight="1">
      <c r="A29" s="72" t="s">
        <v>30</v>
      </c>
      <c r="B29" s="37">
        <v>63.908938881317901</v>
      </c>
      <c r="C29" s="37">
        <v>59.859970573971303</v>
      </c>
      <c r="D29" s="37">
        <v>69.952016162976676</v>
      </c>
      <c r="E29" s="37">
        <v>66.951260951729921</v>
      </c>
      <c r="F29" s="42">
        <v>60.975904593174803</v>
      </c>
      <c r="G29" s="44">
        <v>58.833061136504</v>
      </c>
      <c r="H29" s="44">
        <v>68.452537008877499</v>
      </c>
      <c r="I29" s="74">
        <v>73.2929965570533</v>
      </c>
      <c r="J29" s="103">
        <v>78.774854361870297</v>
      </c>
      <c r="K29" s="103">
        <v>83.102003942181298</v>
      </c>
      <c r="L29" s="103">
        <v>75.803789582692843</v>
      </c>
      <c r="M29" s="103">
        <v>78.27816420025178</v>
      </c>
      <c r="N29" s="197">
        <v>78.149888257338773</v>
      </c>
      <c r="O29" s="99">
        <f t="shared" si="10"/>
        <v>12</v>
      </c>
      <c r="P29" s="99">
        <f t="shared" si="0"/>
        <v>13</v>
      </c>
      <c r="Q29" s="99">
        <f t="shared" si="1"/>
        <v>15</v>
      </c>
      <c r="R29" s="99">
        <f t="shared" si="2"/>
        <v>15</v>
      </c>
      <c r="S29" s="99">
        <f t="shared" si="3"/>
        <v>10</v>
      </c>
      <c r="T29" s="99">
        <f t="shared" si="4"/>
        <v>13</v>
      </c>
      <c r="U29" s="99">
        <f t="shared" si="5"/>
        <v>16</v>
      </c>
      <c r="V29" s="99">
        <f t="shared" si="6"/>
        <v>14</v>
      </c>
      <c r="W29" s="99">
        <f t="shared" si="7"/>
        <v>23</v>
      </c>
      <c r="X29" s="99">
        <f t="shared" si="8"/>
        <v>22</v>
      </c>
      <c r="Y29" s="99">
        <f t="shared" si="9"/>
        <v>18</v>
      </c>
      <c r="Z29" s="99">
        <f t="shared" si="9"/>
        <v>21</v>
      </c>
      <c r="AA29" s="99">
        <f t="shared" si="9"/>
        <v>21</v>
      </c>
    </row>
    <row r="30" spans="1:27" ht="12.75" customHeight="1">
      <c r="A30" s="72" t="s">
        <v>31</v>
      </c>
      <c r="B30" s="37">
        <v>76.343817098994293</v>
      </c>
      <c r="C30" s="37">
        <v>59.960427636827802</v>
      </c>
      <c r="D30" s="37">
        <v>77.843343645449508</v>
      </c>
      <c r="E30" s="37">
        <v>73.126573153669312</v>
      </c>
      <c r="F30" s="42">
        <v>69.1708975861076</v>
      </c>
      <c r="G30" s="44">
        <v>72.121894493697098</v>
      </c>
      <c r="H30" s="44">
        <v>73.664530547084198</v>
      </c>
      <c r="I30" s="74">
        <v>81.291831879460702</v>
      </c>
      <c r="J30" s="103">
        <v>73.767923060667499</v>
      </c>
      <c r="K30" s="103">
        <v>80.243675270394604</v>
      </c>
      <c r="L30" s="103">
        <v>81.622316340024952</v>
      </c>
      <c r="M30" s="103">
        <v>74.923121151937949</v>
      </c>
      <c r="N30" s="197">
        <v>76.548213030931109</v>
      </c>
      <c r="O30" s="99">
        <f t="shared" si="10"/>
        <v>22</v>
      </c>
      <c r="P30" s="99">
        <f t="shared" si="0"/>
        <v>14</v>
      </c>
      <c r="Q30" s="99">
        <f t="shared" si="1"/>
        <v>22</v>
      </c>
      <c r="R30" s="99">
        <f t="shared" si="2"/>
        <v>19</v>
      </c>
      <c r="S30" s="99">
        <f t="shared" si="3"/>
        <v>17</v>
      </c>
      <c r="T30" s="99">
        <f t="shared" si="4"/>
        <v>21</v>
      </c>
      <c r="U30" s="99">
        <f t="shared" si="5"/>
        <v>18</v>
      </c>
      <c r="V30" s="99">
        <f t="shared" si="6"/>
        <v>20</v>
      </c>
      <c r="W30" s="99">
        <f t="shared" si="7"/>
        <v>18</v>
      </c>
      <c r="X30" s="99">
        <f t="shared" si="8"/>
        <v>20</v>
      </c>
      <c r="Y30" s="99">
        <f t="shared" si="9"/>
        <v>24</v>
      </c>
      <c r="Z30" s="99">
        <f t="shared" si="9"/>
        <v>17</v>
      </c>
      <c r="AA30" s="99">
        <f t="shared" si="9"/>
        <v>18</v>
      </c>
    </row>
    <row r="31" spans="1:27" ht="12.75" customHeight="1">
      <c r="A31" s="86" t="s">
        <v>32</v>
      </c>
      <c r="B31" s="54">
        <v>80.8465077946517</v>
      </c>
      <c r="C31" s="54">
        <v>77.421358099053506</v>
      </c>
      <c r="D31" s="54">
        <v>77.684568877853437</v>
      </c>
      <c r="E31" s="54">
        <v>72.062071008591133</v>
      </c>
      <c r="F31" s="63">
        <v>70.455258869750395</v>
      </c>
      <c r="G31" s="63">
        <v>72.227738278872096</v>
      </c>
      <c r="H31" s="45">
        <v>74.546059506815695</v>
      </c>
      <c r="I31" s="87">
        <v>72.647486852904507</v>
      </c>
      <c r="J31" s="104">
        <v>58.961302654642701</v>
      </c>
      <c r="K31" s="104">
        <v>67.412179434974206</v>
      </c>
      <c r="L31" s="104">
        <v>60.289551953646701</v>
      </c>
      <c r="M31" s="104">
        <v>57.183002468016909</v>
      </c>
      <c r="N31" s="198">
        <v>62.474164995498903</v>
      </c>
      <c r="O31" s="100">
        <f t="shared" si="10"/>
        <v>26</v>
      </c>
      <c r="P31" s="100">
        <f t="shared" si="0"/>
        <v>25</v>
      </c>
      <c r="Q31" s="100">
        <f t="shared" si="1"/>
        <v>20</v>
      </c>
      <c r="R31" s="100">
        <f t="shared" si="2"/>
        <v>17</v>
      </c>
      <c r="S31" s="100">
        <f t="shared" si="3"/>
        <v>19</v>
      </c>
      <c r="T31" s="100">
        <f t="shared" si="4"/>
        <v>22</v>
      </c>
      <c r="U31" s="100">
        <f t="shared" si="5"/>
        <v>22</v>
      </c>
      <c r="V31" s="100">
        <f t="shared" si="6"/>
        <v>12</v>
      </c>
      <c r="W31" s="100">
        <f t="shared" si="7"/>
        <v>10</v>
      </c>
      <c r="X31" s="100">
        <f t="shared" si="8"/>
        <v>12</v>
      </c>
      <c r="Y31" s="100">
        <f t="shared" si="9"/>
        <v>9</v>
      </c>
      <c r="Z31" s="100">
        <f t="shared" si="9"/>
        <v>9</v>
      </c>
      <c r="AA31" s="100">
        <f t="shared" si="9"/>
        <v>10</v>
      </c>
    </row>
    <row r="32" spans="1:27" ht="12.75" customHeight="1">
      <c r="A32" s="72" t="s">
        <v>33</v>
      </c>
      <c r="B32" s="37">
        <v>45.951812853649301</v>
      </c>
      <c r="C32" s="37">
        <v>42.387678360513</v>
      </c>
      <c r="D32" s="37">
        <v>52.461528233567869</v>
      </c>
      <c r="E32" s="37">
        <v>57.186471702663745</v>
      </c>
      <c r="F32" s="42">
        <v>62.465510285588003</v>
      </c>
      <c r="G32" s="44">
        <v>51.262565273417003</v>
      </c>
      <c r="H32" s="44">
        <v>57.362221763207302</v>
      </c>
      <c r="I32" s="74">
        <v>66.946483825191507</v>
      </c>
      <c r="J32" s="103">
        <v>60.118305643434901</v>
      </c>
      <c r="K32" s="103">
        <v>68.372350311988299</v>
      </c>
      <c r="L32" s="103">
        <v>76.513810235451288</v>
      </c>
      <c r="M32" s="103">
        <v>79.632644915840331</v>
      </c>
      <c r="N32" s="197">
        <v>76.174061928143061</v>
      </c>
      <c r="O32" s="99">
        <f t="shared" si="10"/>
        <v>6</v>
      </c>
      <c r="P32" s="99">
        <f t="shared" si="0"/>
        <v>6</v>
      </c>
      <c r="Q32" s="99">
        <f t="shared" si="1"/>
        <v>8</v>
      </c>
      <c r="R32" s="99">
        <f t="shared" si="2"/>
        <v>8</v>
      </c>
      <c r="S32" s="99">
        <f t="shared" si="3"/>
        <v>13</v>
      </c>
      <c r="T32" s="99">
        <f t="shared" si="4"/>
        <v>5</v>
      </c>
      <c r="U32" s="99">
        <f t="shared" si="5"/>
        <v>6</v>
      </c>
      <c r="V32" s="99">
        <f t="shared" si="6"/>
        <v>9</v>
      </c>
      <c r="W32" s="99">
        <f t="shared" si="7"/>
        <v>11</v>
      </c>
      <c r="X32" s="99">
        <f t="shared" si="8"/>
        <v>14</v>
      </c>
      <c r="Y32" s="99">
        <f t="shared" si="9"/>
        <v>21</v>
      </c>
      <c r="Z32" s="99">
        <f t="shared" si="9"/>
        <v>23</v>
      </c>
      <c r="AA32" s="99">
        <f t="shared" si="9"/>
        <v>17</v>
      </c>
    </row>
    <row r="33" spans="1:27" ht="12.75" customHeight="1">
      <c r="A33" s="72" t="s">
        <v>34</v>
      </c>
      <c r="B33" s="37">
        <v>77.731330104017104</v>
      </c>
      <c r="C33" s="37">
        <v>71.207082527729696</v>
      </c>
      <c r="D33" s="37">
        <v>83.436982850396859</v>
      </c>
      <c r="E33" s="37">
        <v>86.071210848685126</v>
      </c>
      <c r="F33" s="42">
        <v>88.895717801392394</v>
      </c>
      <c r="G33" s="44">
        <v>87.935637748745194</v>
      </c>
      <c r="H33" s="44">
        <v>88.834879826077994</v>
      </c>
      <c r="I33" s="74">
        <v>91.935612634288802</v>
      </c>
      <c r="J33" s="103">
        <v>89.130776006216294</v>
      </c>
      <c r="K33" s="103">
        <v>90.068306153830093</v>
      </c>
      <c r="L33" s="103">
        <v>84.806140395104052</v>
      </c>
      <c r="M33" s="103">
        <v>84.964559447361538</v>
      </c>
      <c r="N33" s="197">
        <v>78.17232598306866</v>
      </c>
      <c r="O33" s="99">
        <f t="shared" si="10"/>
        <v>23</v>
      </c>
      <c r="P33" s="99">
        <f t="shared" si="0"/>
        <v>20</v>
      </c>
      <c r="Q33" s="99">
        <f t="shared" si="1"/>
        <v>27</v>
      </c>
      <c r="R33" s="99">
        <f t="shared" si="2"/>
        <v>30</v>
      </c>
      <c r="S33" s="99">
        <f t="shared" si="3"/>
        <v>31</v>
      </c>
      <c r="T33" s="99">
        <f t="shared" si="4"/>
        <v>31</v>
      </c>
      <c r="U33" s="99">
        <f t="shared" si="5"/>
        <v>30</v>
      </c>
      <c r="V33" s="99">
        <f t="shared" si="6"/>
        <v>32</v>
      </c>
      <c r="W33" s="99">
        <f t="shared" si="7"/>
        <v>32</v>
      </c>
      <c r="X33" s="99">
        <f t="shared" si="8"/>
        <v>31</v>
      </c>
      <c r="Y33" s="99">
        <f t="shared" si="9"/>
        <v>28</v>
      </c>
      <c r="Z33" s="99">
        <f t="shared" si="9"/>
        <v>27</v>
      </c>
      <c r="AA33" s="99">
        <f t="shared" si="9"/>
        <v>22</v>
      </c>
    </row>
    <row r="34" spans="1:27" ht="12.75" customHeight="1">
      <c r="A34" s="72" t="s">
        <v>35</v>
      </c>
      <c r="B34" s="37">
        <v>83.368813669005604</v>
      </c>
      <c r="C34" s="37">
        <v>82.927464100528496</v>
      </c>
      <c r="D34" s="37">
        <v>84.064327920896574</v>
      </c>
      <c r="E34" s="37">
        <v>83.913398792770806</v>
      </c>
      <c r="F34" s="42">
        <v>86.901141648767293</v>
      </c>
      <c r="G34" s="44">
        <v>86.206890914493201</v>
      </c>
      <c r="H34" s="44">
        <v>85.232431441676297</v>
      </c>
      <c r="I34" s="74">
        <v>86.381718982025504</v>
      </c>
      <c r="J34" s="103">
        <v>80.646717623913503</v>
      </c>
      <c r="K34" s="103">
        <v>79.806954758499899</v>
      </c>
      <c r="L34" s="103">
        <v>76.177018940635904</v>
      </c>
      <c r="M34" s="103">
        <v>78.085521815215415</v>
      </c>
      <c r="N34" s="197">
        <v>74.902130847166987</v>
      </c>
      <c r="O34" s="99">
        <f t="shared" si="10"/>
        <v>28</v>
      </c>
      <c r="P34" s="99">
        <f t="shared" si="0"/>
        <v>30</v>
      </c>
      <c r="Q34" s="99">
        <f t="shared" si="1"/>
        <v>28</v>
      </c>
      <c r="R34" s="99">
        <f t="shared" si="2"/>
        <v>29</v>
      </c>
      <c r="S34" s="99">
        <f t="shared" si="3"/>
        <v>30</v>
      </c>
      <c r="T34" s="99">
        <f t="shared" si="4"/>
        <v>30</v>
      </c>
      <c r="U34" s="99">
        <f t="shared" si="5"/>
        <v>27</v>
      </c>
      <c r="V34" s="99">
        <f t="shared" si="6"/>
        <v>26</v>
      </c>
      <c r="W34" s="99">
        <f t="shared" si="7"/>
        <v>24</v>
      </c>
      <c r="X34" s="99">
        <f t="shared" si="8"/>
        <v>19</v>
      </c>
      <c r="Y34" s="99">
        <f t="shared" si="9"/>
        <v>20</v>
      </c>
      <c r="Z34" s="99">
        <f t="shared" si="9"/>
        <v>19</v>
      </c>
      <c r="AA34" s="99">
        <f t="shared" si="9"/>
        <v>16</v>
      </c>
    </row>
    <row r="35" spans="1:27" ht="12.75" customHeight="1">
      <c r="A35" s="72" t="s">
        <v>36</v>
      </c>
      <c r="B35" s="37">
        <v>41.599954269549102</v>
      </c>
      <c r="C35" s="37">
        <v>40.144379090338703</v>
      </c>
      <c r="D35" s="37">
        <v>52.078256160303269</v>
      </c>
      <c r="E35" s="37">
        <v>59.986358402417352</v>
      </c>
      <c r="F35" s="42">
        <v>59.188504978691803</v>
      </c>
      <c r="G35" s="44">
        <v>55.104312912956601</v>
      </c>
      <c r="H35" s="44">
        <v>59.078245026192498</v>
      </c>
      <c r="I35" s="74">
        <v>68.834503354923797</v>
      </c>
      <c r="J35" s="103">
        <v>61.986224594441197</v>
      </c>
      <c r="K35" s="103">
        <v>67.748686285601195</v>
      </c>
      <c r="L35" s="103">
        <v>63.024001362674284</v>
      </c>
      <c r="M35" s="103">
        <v>60.243138409141082</v>
      </c>
      <c r="N35" s="197">
        <v>62.370126117018252</v>
      </c>
      <c r="O35" s="99">
        <f t="shared" si="10"/>
        <v>5</v>
      </c>
      <c r="P35" s="99">
        <f t="shared" si="0"/>
        <v>5</v>
      </c>
      <c r="Q35" s="99">
        <f t="shared" si="1"/>
        <v>7</v>
      </c>
      <c r="R35" s="99">
        <f t="shared" si="2"/>
        <v>10</v>
      </c>
      <c r="S35" s="99">
        <f t="shared" si="3"/>
        <v>9</v>
      </c>
      <c r="T35" s="99">
        <f t="shared" si="4"/>
        <v>7</v>
      </c>
      <c r="U35" s="99">
        <f t="shared" si="5"/>
        <v>11</v>
      </c>
      <c r="V35" s="99">
        <f t="shared" si="6"/>
        <v>10</v>
      </c>
      <c r="W35" s="99">
        <f t="shared" si="7"/>
        <v>13</v>
      </c>
      <c r="X35" s="99">
        <f t="shared" si="8"/>
        <v>13</v>
      </c>
      <c r="Y35" s="99">
        <f t="shared" si="9"/>
        <v>11</v>
      </c>
      <c r="Z35" s="99">
        <f t="shared" si="9"/>
        <v>10</v>
      </c>
      <c r="AA35" s="99">
        <f t="shared" si="9"/>
        <v>9</v>
      </c>
    </row>
    <row r="36" spans="1:27" ht="12.75" customHeight="1">
      <c r="A36" s="72" t="s">
        <v>37</v>
      </c>
      <c r="B36" s="37">
        <v>64.828821919257393</v>
      </c>
      <c r="C36" s="37">
        <v>69.9944085392803</v>
      </c>
      <c r="D36" s="37">
        <v>75.374890357955167</v>
      </c>
      <c r="E36" s="37">
        <v>80.705548084928679</v>
      </c>
      <c r="F36" s="42">
        <v>80.540668448855897</v>
      </c>
      <c r="G36" s="44">
        <v>85.130058095697606</v>
      </c>
      <c r="H36" s="44">
        <v>89.915013972321404</v>
      </c>
      <c r="I36" s="74">
        <v>88.845806741992007</v>
      </c>
      <c r="J36" s="103">
        <v>86.762468749182901</v>
      </c>
      <c r="K36" s="103">
        <v>86.058585914728596</v>
      </c>
      <c r="L36" s="103">
        <v>82.58021894401881</v>
      </c>
      <c r="M36" s="103">
        <v>80.214210744692764</v>
      </c>
      <c r="N36" s="197">
        <v>81.386929762197624</v>
      </c>
      <c r="O36" s="99">
        <f t="shared" si="10"/>
        <v>15</v>
      </c>
      <c r="P36" s="99">
        <f t="shared" si="0"/>
        <v>17</v>
      </c>
      <c r="Q36" s="99">
        <f t="shared" si="1"/>
        <v>18</v>
      </c>
      <c r="R36" s="99">
        <f t="shared" si="2"/>
        <v>27</v>
      </c>
      <c r="S36" s="99">
        <f t="shared" si="3"/>
        <v>26</v>
      </c>
      <c r="T36" s="99">
        <f t="shared" si="4"/>
        <v>29</v>
      </c>
      <c r="U36" s="99">
        <f t="shared" si="5"/>
        <v>31</v>
      </c>
      <c r="V36" s="99">
        <f t="shared" si="6"/>
        <v>29</v>
      </c>
      <c r="W36" s="99">
        <f t="shared" si="7"/>
        <v>29</v>
      </c>
      <c r="X36" s="99">
        <f t="shared" si="8"/>
        <v>27</v>
      </c>
      <c r="Y36" s="99">
        <f t="shared" si="9"/>
        <v>25</v>
      </c>
      <c r="Z36" s="99">
        <f t="shared" si="9"/>
        <v>24</v>
      </c>
      <c r="AA36" s="99">
        <f t="shared" si="9"/>
        <v>28</v>
      </c>
    </row>
    <row r="37" spans="1:27" ht="12.75" customHeight="1">
      <c r="A37" s="72" t="s">
        <v>38</v>
      </c>
      <c r="B37" s="37">
        <v>26.6497758109182</v>
      </c>
      <c r="C37" s="37">
        <v>19.2015747267648</v>
      </c>
      <c r="D37" s="37">
        <v>32.217171646096901</v>
      </c>
      <c r="E37" s="37">
        <v>29.484414943589371</v>
      </c>
      <c r="F37" s="42">
        <v>33.812460248261502</v>
      </c>
      <c r="G37" s="44">
        <v>31.489083403315899</v>
      </c>
      <c r="H37" s="44">
        <v>27.196512985524201</v>
      </c>
      <c r="I37" s="74">
        <v>32.4960203859982</v>
      </c>
      <c r="J37" s="103">
        <v>29.2487814508405</v>
      </c>
      <c r="K37" s="103">
        <v>26.570007091149701</v>
      </c>
      <c r="L37" s="103">
        <v>27.192866472861212</v>
      </c>
      <c r="M37" s="103">
        <v>30.588927487827988</v>
      </c>
      <c r="N37" s="197">
        <v>37.808793051227575</v>
      </c>
      <c r="O37" s="99">
        <f t="shared" si="10"/>
        <v>1</v>
      </c>
      <c r="P37" s="99">
        <f t="shared" si="0"/>
        <v>1</v>
      </c>
      <c r="Q37" s="99">
        <f t="shared" si="1"/>
        <v>2</v>
      </c>
      <c r="R37" s="99">
        <f t="shared" si="2"/>
        <v>1</v>
      </c>
      <c r="S37" s="99">
        <f t="shared" si="3"/>
        <v>1</v>
      </c>
      <c r="T37" s="99">
        <f t="shared" si="4"/>
        <v>1</v>
      </c>
      <c r="U37" s="99">
        <f t="shared" si="5"/>
        <v>1</v>
      </c>
      <c r="V37" s="99">
        <f t="shared" si="6"/>
        <v>1</v>
      </c>
      <c r="W37" s="99">
        <f t="shared" si="7"/>
        <v>1</v>
      </c>
      <c r="X37" s="99">
        <f t="shared" si="8"/>
        <v>1</v>
      </c>
      <c r="Y37" s="99">
        <f>_xlfn.RANK.EQ(L37,L$7:L$38,1)</f>
        <v>1</v>
      </c>
      <c r="Z37" s="99">
        <f>_xlfn.RANK.EQ(M37,M$7:M$38,1)</f>
        <v>1</v>
      </c>
      <c r="AA37" s="99">
        <f>_xlfn.RANK.EQ(N37,N$7:N$38,1)</f>
        <v>2</v>
      </c>
    </row>
    <row r="38" spans="1:27" ht="12.75" customHeight="1">
      <c r="A38" s="72" t="s">
        <v>39</v>
      </c>
      <c r="B38" s="37">
        <v>83.127369824221006</v>
      </c>
      <c r="C38" s="37">
        <v>80.507096579658096</v>
      </c>
      <c r="D38" s="37">
        <v>84.690659964688649</v>
      </c>
      <c r="E38" s="37">
        <v>80.319867825524099</v>
      </c>
      <c r="F38" s="42">
        <v>80.887444229939902</v>
      </c>
      <c r="G38" s="44">
        <v>82.531868227753705</v>
      </c>
      <c r="H38" s="44">
        <v>84.427089817377393</v>
      </c>
      <c r="I38" s="74">
        <v>89.450279261777595</v>
      </c>
      <c r="J38" s="103">
        <v>77.333343754335303</v>
      </c>
      <c r="K38" s="103">
        <v>84.824803270222205</v>
      </c>
      <c r="L38" s="103">
        <v>83.946416871361052</v>
      </c>
      <c r="M38" s="103">
        <v>90.852704373943112</v>
      </c>
      <c r="N38" s="197">
        <v>91.930609838841079</v>
      </c>
      <c r="O38" s="99">
        <f t="shared" si="10"/>
        <v>27</v>
      </c>
      <c r="P38" s="99">
        <f t="shared" si="0"/>
        <v>26</v>
      </c>
      <c r="Q38" s="99">
        <f t="shared" si="1"/>
        <v>29</v>
      </c>
      <c r="R38" s="99">
        <f t="shared" si="2"/>
        <v>26</v>
      </c>
      <c r="S38" s="99">
        <f t="shared" si="3"/>
        <v>27</v>
      </c>
      <c r="T38" s="99">
        <f t="shared" si="4"/>
        <v>25</v>
      </c>
      <c r="U38" s="99">
        <f t="shared" si="5"/>
        <v>26</v>
      </c>
      <c r="V38" s="99">
        <f t="shared" si="6"/>
        <v>30</v>
      </c>
      <c r="W38" s="99">
        <f t="shared" si="7"/>
        <v>22</v>
      </c>
      <c r="X38" s="99">
        <f t="shared" si="8"/>
        <v>25</v>
      </c>
      <c r="Y38" s="99">
        <f t="shared" si="9"/>
        <v>26</v>
      </c>
      <c r="Z38" s="99">
        <f t="shared" si="9"/>
        <v>32</v>
      </c>
      <c r="AA38" s="99">
        <f t="shared" si="9"/>
        <v>32</v>
      </c>
    </row>
    <row r="39" spans="1:27" ht="4.5" customHeight="1">
      <c r="A39" s="88"/>
      <c r="J39" s="99"/>
      <c r="K39" s="99"/>
      <c r="L39" s="99"/>
      <c r="M39" s="99"/>
      <c r="N39" s="99"/>
    </row>
    <row r="40" spans="1:27" ht="12.75" customHeight="1">
      <c r="A40" s="149" t="s">
        <v>107</v>
      </c>
    </row>
    <row r="41" spans="1:27" ht="12.75" customHeight="1">
      <c r="A41" s="14"/>
    </row>
    <row r="42" spans="1:27" ht="12.75" customHeight="1">
      <c r="A42" s="14"/>
    </row>
    <row r="43" spans="1:27" ht="12.75" customHeight="1"/>
    <row r="44" spans="1:27" ht="12.75" customHeight="1"/>
    <row r="45" spans="1:27" ht="12.75" customHeight="1"/>
    <row r="46" spans="1:27" ht="12.75" customHeight="1"/>
    <row r="47" spans="1:27" ht="12.75" customHeight="1"/>
    <row r="48" spans="1:27" ht="12.75" customHeight="1"/>
    <row r="49" ht="12.75" customHeight="1"/>
  </sheetData>
  <mergeCells count="3">
    <mergeCell ref="A4:A5"/>
    <mergeCell ref="B4:M4"/>
    <mergeCell ref="O4:Z4"/>
  </mergeCells>
  <pageMargins left="0.70866141732283472" right="0.70866141732283472" top="0.74803149606299213" bottom="0.74803149606299213" header="0.31496062992125984" footer="0.31496062992125984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selection activeCell="K19" sqref="K19"/>
    </sheetView>
  </sheetViews>
  <sheetFormatPr baseColWidth="10" defaultColWidth="10.7109375" defaultRowHeight="15"/>
  <cols>
    <col min="1" max="1" width="20.140625" style="19" customWidth="1"/>
    <col min="2" max="2" width="10.28515625" style="7" customWidth="1"/>
    <col min="3" max="3" width="0.85546875" style="7" customWidth="1"/>
    <col min="4" max="9" width="9.42578125" style="7" customWidth="1"/>
    <col min="10" max="10" width="18.85546875" style="7" bestFit="1" customWidth="1"/>
    <col min="11" max="11" width="20" style="7" bestFit="1" customWidth="1"/>
    <col min="12" max="16" width="11.85546875" style="7" bestFit="1" customWidth="1"/>
    <col min="17" max="250" width="11.42578125" style="7" customWidth="1"/>
    <col min="251" max="251" width="24.5703125" style="7" customWidth="1"/>
    <col min="252" max="252" width="19.5703125" style="7" customWidth="1"/>
    <col min="253" max="253" width="0.85546875" style="7" customWidth="1"/>
    <col min="254" max="16384" width="10.7109375" style="7"/>
  </cols>
  <sheetData>
    <row r="1" spans="1:11" ht="39.950000000000003" customHeight="1">
      <c r="A1" s="154"/>
      <c r="B1" s="154"/>
      <c r="C1" s="154"/>
      <c r="D1" s="154"/>
      <c r="E1" s="154"/>
      <c r="F1" s="154"/>
      <c r="G1" s="154"/>
      <c r="H1" s="154"/>
      <c r="I1" s="154"/>
    </row>
    <row r="2" spans="1:11" s="50" customFormat="1" ht="30" customHeight="1">
      <c r="A2" s="155" t="s">
        <v>58</v>
      </c>
      <c r="B2" s="155"/>
      <c r="C2" s="155"/>
      <c r="D2" s="155"/>
      <c r="E2" s="155"/>
      <c r="F2" s="155"/>
      <c r="G2" s="155"/>
      <c r="H2" s="155"/>
      <c r="I2" s="155"/>
      <c r="J2" s="57"/>
    </row>
    <row r="3" spans="1:11" s="8" customFormat="1">
      <c r="A3" s="160"/>
      <c r="B3" s="160"/>
      <c r="C3" s="160"/>
      <c r="D3" s="160"/>
      <c r="E3" s="160"/>
      <c r="F3" s="160"/>
      <c r="G3" s="160"/>
      <c r="H3" s="160"/>
      <c r="I3" s="160"/>
    </row>
    <row r="4" spans="1:11" ht="15" customHeight="1">
      <c r="A4" s="161" t="s">
        <v>0</v>
      </c>
      <c r="B4" s="162" t="s">
        <v>42</v>
      </c>
      <c r="C4" s="49"/>
      <c r="D4" s="162" t="s">
        <v>49</v>
      </c>
      <c r="E4" s="162"/>
      <c r="F4" s="162"/>
      <c r="G4" s="162"/>
      <c r="H4" s="162"/>
      <c r="I4" s="162"/>
    </row>
    <row r="5" spans="1:11" ht="15" customHeight="1">
      <c r="A5" s="161"/>
      <c r="B5" s="162"/>
      <c r="C5" s="49"/>
      <c r="D5" s="164" t="s">
        <v>4</v>
      </c>
      <c r="E5" s="164"/>
      <c r="F5" s="164" t="s">
        <v>5</v>
      </c>
      <c r="G5" s="164"/>
      <c r="H5" s="162" t="s">
        <v>59</v>
      </c>
      <c r="I5" s="162"/>
    </row>
    <row r="6" spans="1:11" ht="21.75" customHeight="1">
      <c r="A6" s="161"/>
      <c r="B6" s="162"/>
      <c r="C6" s="49"/>
      <c r="D6" s="49" t="s">
        <v>43</v>
      </c>
      <c r="E6" s="49" t="s">
        <v>44</v>
      </c>
      <c r="F6" s="49" t="s">
        <v>43</v>
      </c>
      <c r="G6" s="49" t="s">
        <v>44</v>
      </c>
      <c r="H6" s="49" t="s">
        <v>43</v>
      </c>
      <c r="I6" s="49" t="s">
        <v>44</v>
      </c>
    </row>
    <row r="7" spans="1:11" ht="4.5" customHeight="1">
      <c r="A7" s="15"/>
      <c r="B7" s="16"/>
      <c r="C7" s="16"/>
      <c r="D7" s="16"/>
      <c r="E7" s="2"/>
      <c r="F7" s="20"/>
      <c r="G7" s="2"/>
      <c r="H7" s="2"/>
      <c r="I7" s="2"/>
    </row>
    <row r="8" spans="1:11" s="9" customFormat="1" ht="12.75" customHeight="1">
      <c r="A8" s="15" t="s">
        <v>7</v>
      </c>
      <c r="B8" s="21">
        <v>77404949</v>
      </c>
      <c r="C8" s="21"/>
      <c r="D8" s="21">
        <v>24099520</v>
      </c>
      <c r="E8" s="38">
        <v>31.134340001955199</v>
      </c>
      <c r="F8" s="21">
        <v>51569247</v>
      </c>
      <c r="G8" s="40">
        <v>66.622674216864397</v>
      </c>
      <c r="H8" s="21">
        <v>1736182</v>
      </c>
      <c r="I8" s="38">
        <v>2.2429857811804799</v>
      </c>
      <c r="J8" s="101"/>
      <c r="K8" s="101"/>
    </row>
    <row r="9" spans="1:11" ht="12.75" customHeight="1">
      <c r="A9" s="14" t="s">
        <v>8</v>
      </c>
      <c r="B9" s="20">
        <v>796927</v>
      </c>
      <c r="C9" s="20"/>
      <c r="D9" s="20">
        <v>415790</v>
      </c>
      <c r="E9" s="39">
        <v>52.1741640074938</v>
      </c>
      <c r="F9" s="20">
        <v>370741</v>
      </c>
      <c r="G9" s="37">
        <v>46.521325039809199</v>
      </c>
      <c r="H9" s="20">
        <v>10396</v>
      </c>
      <c r="I9" s="39">
        <v>1.30451095269705</v>
      </c>
    </row>
    <row r="10" spans="1:11" ht="12.75" customHeight="1">
      <c r="A10" s="14" t="s">
        <v>9</v>
      </c>
      <c r="B10" s="20">
        <v>2247880</v>
      </c>
      <c r="C10" s="20"/>
      <c r="D10" s="20">
        <v>1068193</v>
      </c>
      <c r="E10" s="39">
        <v>47.520018862216801</v>
      </c>
      <c r="F10" s="20">
        <v>1159272</v>
      </c>
      <c r="G10" s="37">
        <v>51.5717920885456</v>
      </c>
      <c r="H10" s="20">
        <v>20415</v>
      </c>
      <c r="I10" s="39">
        <v>0.90818904923750399</v>
      </c>
    </row>
    <row r="11" spans="1:11" ht="12.75" customHeight="1">
      <c r="A11" s="14" t="s">
        <v>10</v>
      </c>
      <c r="B11" s="20">
        <v>471807</v>
      </c>
      <c r="C11" s="20"/>
      <c r="D11" s="20">
        <v>354184</v>
      </c>
      <c r="E11" s="39">
        <v>75.069678915319201</v>
      </c>
      <c r="F11" s="20">
        <v>115329</v>
      </c>
      <c r="G11" s="37">
        <v>24.4441053227273</v>
      </c>
      <c r="H11" s="20">
        <v>2294</v>
      </c>
      <c r="I11" s="39">
        <v>0.48621576195351102</v>
      </c>
    </row>
    <row r="12" spans="1:11" ht="12.75" customHeight="1">
      <c r="A12" s="14" t="s">
        <v>11</v>
      </c>
      <c r="B12" s="20">
        <v>570462</v>
      </c>
      <c r="C12" s="20"/>
      <c r="D12" s="20">
        <v>303051</v>
      </c>
      <c r="E12" s="39">
        <v>53.123783880433798</v>
      </c>
      <c r="F12" s="20">
        <v>254631</v>
      </c>
      <c r="G12" s="37">
        <v>44.635926669962203</v>
      </c>
      <c r="H12" s="20">
        <v>12780</v>
      </c>
      <c r="I12" s="39">
        <v>2.2402894496040102</v>
      </c>
    </row>
    <row r="13" spans="1:11" ht="12.75" customHeight="1">
      <c r="A13" s="14" t="s">
        <v>12</v>
      </c>
      <c r="B13" s="20">
        <v>1861117</v>
      </c>
      <c r="C13" s="20"/>
      <c r="D13" s="20">
        <v>448524</v>
      </c>
      <c r="E13" s="39">
        <v>24.099720759092499</v>
      </c>
      <c r="F13" s="20">
        <v>1389073</v>
      </c>
      <c r="G13" s="37">
        <v>74.636522045631693</v>
      </c>
      <c r="H13" s="20">
        <v>23520</v>
      </c>
      <c r="I13" s="39">
        <v>1.26375719527574</v>
      </c>
    </row>
    <row r="14" spans="1:11" ht="12.75" customHeight="1">
      <c r="A14" s="14" t="s">
        <v>13</v>
      </c>
      <c r="B14" s="20">
        <v>474859</v>
      </c>
      <c r="C14" s="20"/>
      <c r="D14" s="20">
        <v>132921</v>
      </c>
      <c r="E14" s="39">
        <v>27.991677529540301</v>
      </c>
      <c r="F14" s="20">
        <v>336164</v>
      </c>
      <c r="G14" s="37">
        <v>70.7923825809346</v>
      </c>
      <c r="H14" s="20">
        <v>5774</v>
      </c>
      <c r="I14" s="39">
        <v>1.2159398895250999</v>
      </c>
    </row>
    <row r="15" spans="1:11" ht="12.75" customHeight="1">
      <c r="A15" s="14" t="s">
        <v>14</v>
      </c>
      <c r="B15" s="20">
        <v>3073631</v>
      </c>
      <c r="C15" s="20"/>
      <c r="D15" s="20">
        <v>1767206</v>
      </c>
      <c r="E15" s="39">
        <v>57.495711098697299</v>
      </c>
      <c r="F15" s="20">
        <v>1163530</v>
      </c>
      <c r="G15" s="37">
        <v>37.855227254019802</v>
      </c>
      <c r="H15" s="20">
        <v>142895</v>
      </c>
      <c r="I15" s="39">
        <v>4.64906164728297</v>
      </c>
    </row>
    <row r="16" spans="1:11" ht="12.75" customHeight="1">
      <c r="A16" s="14" t="s">
        <v>15</v>
      </c>
      <c r="B16" s="20">
        <v>2456361</v>
      </c>
      <c r="C16" s="20"/>
      <c r="D16" s="20">
        <v>386969</v>
      </c>
      <c r="E16" s="39">
        <v>15.7537511790816</v>
      </c>
      <c r="F16" s="20">
        <v>2031750</v>
      </c>
      <c r="G16" s="37">
        <v>82.713819344957798</v>
      </c>
      <c r="H16" s="20">
        <v>37642</v>
      </c>
      <c r="I16" s="39">
        <v>1.5324294759605801</v>
      </c>
    </row>
    <row r="17" spans="1:9" ht="12.75" customHeight="1">
      <c r="A17" s="14" t="s">
        <v>16</v>
      </c>
      <c r="B17" s="20">
        <v>6708730</v>
      </c>
      <c r="C17" s="20"/>
      <c r="D17" s="20">
        <v>1887786</v>
      </c>
      <c r="E17" s="39">
        <v>28.139245430953402</v>
      </c>
      <c r="F17" s="20">
        <v>4749349</v>
      </c>
      <c r="G17" s="37">
        <v>70.793563014162103</v>
      </c>
      <c r="H17" s="20">
        <v>71595</v>
      </c>
      <c r="I17" s="39">
        <v>1.0671915548844599</v>
      </c>
    </row>
    <row r="18" spans="1:9" ht="12.75" customHeight="1">
      <c r="A18" s="14" t="s">
        <v>17</v>
      </c>
      <c r="B18" s="20">
        <v>1096889</v>
      </c>
      <c r="C18" s="20"/>
      <c r="D18" s="20">
        <v>174798</v>
      </c>
      <c r="E18" s="39">
        <v>15.9357966029379</v>
      </c>
      <c r="F18" s="20">
        <v>897295</v>
      </c>
      <c r="G18" s="37">
        <v>81.803628261382897</v>
      </c>
      <c r="H18" s="20">
        <v>24796</v>
      </c>
      <c r="I18" s="39">
        <v>2.2605751356791801</v>
      </c>
    </row>
    <row r="19" spans="1:9" ht="12.75" customHeight="1">
      <c r="A19" s="14" t="s">
        <v>18</v>
      </c>
      <c r="B19" s="20">
        <v>3613675</v>
      </c>
      <c r="C19" s="20"/>
      <c r="D19" s="20">
        <v>1532964</v>
      </c>
      <c r="E19" s="39">
        <v>42.421191723107398</v>
      </c>
      <c r="F19" s="20">
        <v>1953974</v>
      </c>
      <c r="G19" s="37">
        <v>54.0716583533384</v>
      </c>
      <c r="H19" s="20">
        <v>126737</v>
      </c>
      <c r="I19" s="39">
        <v>3.5071499235542798</v>
      </c>
    </row>
    <row r="20" spans="1:9" ht="12.75" customHeight="1">
      <c r="A20" s="14" t="s">
        <v>19</v>
      </c>
      <c r="B20" s="20">
        <v>2110375</v>
      </c>
      <c r="C20" s="20"/>
      <c r="D20" s="20">
        <v>451798</v>
      </c>
      <c r="E20" s="39">
        <v>21.408422673695402</v>
      </c>
      <c r="F20" s="20">
        <v>1571105</v>
      </c>
      <c r="G20" s="37">
        <v>74.446721554226102</v>
      </c>
      <c r="H20" s="20">
        <v>87472</v>
      </c>
      <c r="I20" s="39">
        <v>4.1448557720784196</v>
      </c>
    </row>
    <row r="21" spans="1:9" ht="12.75" customHeight="1">
      <c r="A21" s="14" t="s">
        <v>20</v>
      </c>
      <c r="B21" s="20">
        <v>1781728</v>
      </c>
      <c r="C21" s="20"/>
      <c r="D21" s="20">
        <v>843781</v>
      </c>
      <c r="E21" s="39">
        <v>47.3574529894574</v>
      </c>
      <c r="F21" s="20">
        <v>877271</v>
      </c>
      <c r="G21" s="37">
        <v>49.237088938378903</v>
      </c>
      <c r="H21" s="20">
        <v>60676</v>
      </c>
      <c r="I21" s="39">
        <v>3.40545807216365</v>
      </c>
    </row>
    <row r="22" spans="1:9" ht="12.75" customHeight="1">
      <c r="A22" s="14" t="s">
        <v>21</v>
      </c>
      <c r="B22" s="20">
        <v>5090250</v>
      </c>
      <c r="C22" s="20"/>
      <c r="D22" s="20">
        <v>1928573</v>
      </c>
      <c r="E22" s="39">
        <v>37.887589018221099</v>
      </c>
      <c r="F22" s="20">
        <v>3128953</v>
      </c>
      <c r="G22" s="37">
        <v>61.469534895142701</v>
      </c>
      <c r="H22" s="20">
        <v>32724</v>
      </c>
      <c r="I22" s="39">
        <v>0.64287608663621598</v>
      </c>
    </row>
    <row r="23" spans="1:9" ht="12.75" customHeight="1">
      <c r="A23" s="14" t="s">
        <v>48</v>
      </c>
      <c r="B23" s="20">
        <v>10566163</v>
      </c>
      <c r="C23" s="20"/>
      <c r="D23" s="20">
        <v>1525599</v>
      </c>
      <c r="E23" s="39">
        <v>14.4385336474556</v>
      </c>
      <c r="F23" s="20">
        <v>8931706</v>
      </c>
      <c r="G23" s="37">
        <v>84.531215352252303</v>
      </c>
      <c r="H23" s="20">
        <v>108858</v>
      </c>
      <c r="I23" s="39">
        <v>1.0302510002921601</v>
      </c>
    </row>
    <row r="24" spans="1:9" ht="12.75" customHeight="1">
      <c r="A24" s="14" t="s">
        <v>23</v>
      </c>
      <c r="B24" s="20">
        <v>2916659</v>
      </c>
      <c r="C24" s="20"/>
      <c r="D24" s="20">
        <v>649812</v>
      </c>
      <c r="E24" s="39">
        <v>22.279327134231298</v>
      </c>
      <c r="F24" s="20">
        <v>2216206</v>
      </c>
      <c r="G24" s="37">
        <v>75.984405444722896</v>
      </c>
      <c r="H24" s="20">
        <v>50641</v>
      </c>
      <c r="I24" s="39">
        <v>1.73626742104579</v>
      </c>
    </row>
    <row r="25" spans="1:9" ht="12.75" customHeight="1">
      <c r="A25" s="14" t="s">
        <v>24</v>
      </c>
      <c r="B25" s="20">
        <v>1225772</v>
      </c>
      <c r="C25" s="20"/>
      <c r="D25" s="20">
        <v>217512</v>
      </c>
      <c r="E25" s="39">
        <v>17.744898725048401</v>
      </c>
      <c r="F25" s="20">
        <v>995701</v>
      </c>
      <c r="G25" s="37">
        <v>81.230522478894898</v>
      </c>
      <c r="H25" s="20">
        <v>12559</v>
      </c>
      <c r="I25" s="39">
        <v>1.0245787960566901</v>
      </c>
    </row>
    <row r="26" spans="1:9" ht="12.75" customHeight="1">
      <c r="A26" s="14" t="s">
        <v>25</v>
      </c>
      <c r="B26" s="20">
        <v>748588</v>
      </c>
      <c r="C26" s="20"/>
      <c r="D26" s="20">
        <v>195948</v>
      </c>
      <c r="E26" s="39">
        <v>26.1756800803646</v>
      </c>
      <c r="F26" s="20">
        <v>545826</v>
      </c>
      <c r="G26" s="37">
        <v>72.9140728945695</v>
      </c>
      <c r="H26" s="20">
        <v>6814</v>
      </c>
      <c r="I26" s="39">
        <v>0.91024702506585697</v>
      </c>
    </row>
    <row r="27" spans="1:9" ht="12.75" customHeight="1">
      <c r="A27" s="14" t="s">
        <v>26</v>
      </c>
      <c r="B27" s="20">
        <v>3380441</v>
      </c>
      <c r="C27" s="20"/>
      <c r="D27" s="20">
        <v>425059</v>
      </c>
      <c r="E27" s="39">
        <v>12.574069477917201</v>
      </c>
      <c r="F27" s="20">
        <v>2930474</v>
      </c>
      <c r="G27" s="37">
        <v>86.689103581455797</v>
      </c>
      <c r="H27" s="20">
        <v>24908</v>
      </c>
      <c r="I27" s="39">
        <v>0.73682694062697696</v>
      </c>
    </row>
    <row r="28" spans="1:9" ht="12.75" customHeight="1">
      <c r="A28" s="14" t="s">
        <v>27</v>
      </c>
      <c r="B28" s="20">
        <v>2493575</v>
      </c>
      <c r="C28" s="20"/>
      <c r="D28" s="20">
        <v>836315</v>
      </c>
      <c r="E28" s="39">
        <v>33.538794702385097</v>
      </c>
      <c r="F28" s="20">
        <v>1513787</v>
      </c>
      <c r="G28" s="37">
        <v>60.707498270555298</v>
      </c>
      <c r="H28" s="20">
        <v>143473</v>
      </c>
      <c r="I28" s="39">
        <v>5.7537070270595398</v>
      </c>
    </row>
    <row r="29" spans="1:9" ht="12.75" customHeight="1">
      <c r="A29" s="14" t="s">
        <v>28</v>
      </c>
      <c r="B29" s="20">
        <v>3825671</v>
      </c>
      <c r="C29" s="20"/>
      <c r="D29" s="20">
        <v>1451464</v>
      </c>
      <c r="E29" s="39">
        <v>37.940115603249701</v>
      </c>
      <c r="F29" s="20">
        <v>2183916</v>
      </c>
      <c r="G29" s="37">
        <v>57.085828865053998</v>
      </c>
      <c r="H29" s="20">
        <v>190291</v>
      </c>
      <c r="I29" s="39">
        <v>4.97405553169627</v>
      </c>
    </row>
    <row r="30" spans="1:9" ht="12.75" customHeight="1">
      <c r="A30" s="14" t="s">
        <v>45</v>
      </c>
      <c r="B30" s="20">
        <v>1248297</v>
      </c>
      <c r="C30" s="20"/>
      <c r="D30" s="20">
        <v>845291</v>
      </c>
      <c r="E30" s="39">
        <v>67.715535645763794</v>
      </c>
      <c r="F30" s="20">
        <v>366789</v>
      </c>
      <c r="G30" s="37">
        <v>29.383151605747699</v>
      </c>
      <c r="H30" s="20">
        <v>36217</v>
      </c>
      <c r="I30" s="39">
        <v>2.9013127484885399</v>
      </c>
    </row>
    <row r="31" spans="1:9" ht="12.75" customHeight="1">
      <c r="A31" s="14" t="s">
        <v>30</v>
      </c>
      <c r="B31" s="20">
        <v>977366</v>
      </c>
      <c r="C31" s="20"/>
      <c r="D31" s="20">
        <v>369986</v>
      </c>
      <c r="E31" s="39">
        <v>37.855419566467397</v>
      </c>
      <c r="F31" s="20">
        <v>585051</v>
      </c>
      <c r="G31" s="37">
        <v>59.859970573971303</v>
      </c>
      <c r="H31" s="20">
        <v>22329</v>
      </c>
      <c r="I31" s="39">
        <v>2.2846098595613098</v>
      </c>
    </row>
    <row r="32" spans="1:9" ht="12.75" customHeight="1">
      <c r="A32" s="14" t="s">
        <v>31</v>
      </c>
      <c r="B32" s="20">
        <v>1723425</v>
      </c>
      <c r="C32" s="20"/>
      <c r="D32" s="20">
        <v>602805</v>
      </c>
      <c r="E32" s="39">
        <v>34.977153052787301</v>
      </c>
      <c r="F32" s="20">
        <v>1033373</v>
      </c>
      <c r="G32" s="37">
        <v>59.960427636827802</v>
      </c>
      <c r="H32" s="20">
        <v>87247</v>
      </c>
      <c r="I32" s="39">
        <v>5.0624193103848398</v>
      </c>
    </row>
    <row r="33" spans="1:11" ht="12.75" customHeight="1">
      <c r="A33" s="58" t="s">
        <v>32</v>
      </c>
      <c r="B33" s="59">
        <v>1927503</v>
      </c>
      <c r="C33" s="59"/>
      <c r="D33" s="59">
        <v>401375</v>
      </c>
      <c r="E33" s="60">
        <v>20.823573296643399</v>
      </c>
      <c r="F33" s="59">
        <v>1492299</v>
      </c>
      <c r="G33" s="54">
        <v>77.421358099053506</v>
      </c>
      <c r="H33" s="59">
        <v>33829</v>
      </c>
      <c r="I33" s="60">
        <v>1.7550686043030801</v>
      </c>
    </row>
    <row r="34" spans="1:11" ht="12.75" customHeight="1">
      <c r="A34" s="14" t="s">
        <v>33</v>
      </c>
      <c r="B34" s="20">
        <v>1899033</v>
      </c>
      <c r="C34" s="20"/>
      <c r="D34" s="20">
        <v>1084364</v>
      </c>
      <c r="E34" s="39">
        <v>57.100850801434198</v>
      </c>
      <c r="F34" s="20">
        <v>804956</v>
      </c>
      <c r="G34" s="37">
        <v>42.387678360513</v>
      </c>
      <c r="H34" s="20">
        <v>9713</v>
      </c>
      <c r="I34" s="39">
        <v>0.51147083805284099</v>
      </c>
    </row>
    <row r="35" spans="1:11" ht="12.75" customHeight="1">
      <c r="A35" s="14" t="s">
        <v>34</v>
      </c>
      <c r="B35" s="20">
        <v>1474050</v>
      </c>
      <c r="C35" s="20"/>
      <c r="D35" s="20">
        <v>399683</v>
      </c>
      <c r="E35" s="39">
        <v>27.114616193480501</v>
      </c>
      <c r="F35" s="20">
        <v>1049628</v>
      </c>
      <c r="G35" s="37">
        <v>71.207082527729696</v>
      </c>
      <c r="H35" s="20">
        <v>24739</v>
      </c>
      <c r="I35" s="39">
        <v>1.67830127878973</v>
      </c>
    </row>
    <row r="36" spans="1:11" ht="12.75" customHeight="1">
      <c r="A36" s="14" t="s">
        <v>35</v>
      </c>
      <c r="B36" s="20">
        <v>2301357</v>
      </c>
      <c r="C36" s="20"/>
      <c r="D36" s="20">
        <v>329167</v>
      </c>
      <c r="E36" s="39">
        <v>14.3031698254552</v>
      </c>
      <c r="F36" s="20">
        <v>1908457</v>
      </c>
      <c r="G36" s="37">
        <v>82.927464100528496</v>
      </c>
      <c r="H36" s="20">
        <v>63733</v>
      </c>
      <c r="I36" s="39">
        <v>2.7693660740163302</v>
      </c>
    </row>
    <row r="37" spans="1:11" ht="12.75" customHeight="1">
      <c r="A37" s="14" t="s">
        <v>36</v>
      </c>
      <c r="B37" s="20">
        <v>766593</v>
      </c>
      <c r="C37" s="20"/>
      <c r="D37" s="20">
        <v>446503</v>
      </c>
      <c r="E37" s="39">
        <v>58.2451183352835</v>
      </c>
      <c r="F37" s="20">
        <v>307744</v>
      </c>
      <c r="G37" s="37">
        <v>40.144379090338703</v>
      </c>
      <c r="H37" s="20">
        <v>12346</v>
      </c>
      <c r="I37" s="39">
        <v>1.6105025743778001</v>
      </c>
    </row>
    <row r="38" spans="1:11" ht="12.75" customHeight="1">
      <c r="A38" s="14" t="s">
        <v>37</v>
      </c>
      <c r="B38" s="20">
        <v>5206153</v>
      </c>
      <c r="C38" s="20"/>
      <c r="D38" s="20">
        <v>1336833</v>
      </c>
      <c r="E38" s="39">
        <v>25.677943003211801</v>
      </c>
      <c r="F38" s="20">
        <v>3644016</v>
      </c>
      <c r="G38" s="37">
        <v>69.9944085392803</v>
      </c>
      <c r="H38" s="20">
        <v>225304</v>
      </c>
      <c r="I38" s="39">
        <v>4.3276484575078804</v>
      </c>
    </row>
    <row r="39" spans="1:11" ht="12.75" customHeight="1">
      <c r="A39" s="14" t="s">
        <v>38</v>
      </c>
      <c r="B39" s="20">
        <v>1381319</v>
      </c>
      <c r="C39" s="20"/>
      <c r="D39" s="20">
        <v>1103317</v>
      </c>
      <c r="E39" s="39">
        <v>79.874163752181801</v>
      </c>
      <c r="F39" s="20">
        <v>265235</v>
      </c>
      <c r="G39" s="37">
        <v>19.2015747267648</v>
      </c>
      <c r="H39" s="20">
        <v>12767</v>
      </c>
      <c r="I39" s="39">
        <v>0.92426152105342796</v>
      </c>
    </row>
    <row r="40" spans="1:11" ht="12.75" customHeight="1">
      <c r="A40" s="14" t="s">
        <v>39</v>
      </c>
      <c r="B40" s="20">
        <v>988293</v>
      </c>
      <c r="C40" s="20"/>
      <c r="D40" s="20">
        <v>181949</v>
      </c>
      <c r="E40" s="39">
        <v>18.410430914718599</v>
      </c>
      <c r="F40" s="20">
        <v>795646</v>
      </c>
      <c r="G40" s="37">
        <v>80.507096579658096</v>
      </c>
      <c r="H40" s="20">
        <v>10698</v>
      </c>
      <c r="I40" s="39">
        <v>1.08247250562333</v>
      </c>
    </row>
    <row r="41" spans="1:11">
      <c r="A41" s="14"/>
      <c r="B41" s="55"/>
      <c r="C41" s="55"/>
      <c r="D41" s="55"/>
      <c r="E41" s="56"/>
      <c r="F41" s="56"/>
      <c r="G41" s="56"/>
      <c r="H41" s="56"/>
      <c r="I41" s="56"/>
    </row>
    <row r="42" spans="1:11" s="9" customFormat="1" ht="12.75" customHeight="1">
      <c r="A42" s="157" t="s">
        <v>47</v>
      </c>
      <c r="B42" s="157"/>
      <c r="C42" s="157"/>
      <c r="D42" s="157"/>
      <c r="E42" s="157"/>
      <c r="F42" s="157"/>
      <c r="G42" s="157"/>
      <c r="H42" s="157"/>
      <c r="I42" s="157"/>
      <c r="J42" s="10"/>
      <c r="K42" s="11"/>
    </row>
    <row r="43" spans="1:11" ht="12.75" customHeight="1">
      <c r="A43" s="156" t="s">
        <v>60</v>
      </c>
      <c r="B43" s="156"/>
      <c r="C43" s="156"/>
      <c r="D43" s="156"/>
      <c r="E43" s="156"/>
      <c r="F43" s="156"/>
      <c r="G43" s="156"/>
      <c r="H43" s="156"/>
      <c r="I43" s="156"/>
    </row>
    <row r="44" spans="1:11" ht="12.75" customHeight="1"/>
    <row r="45" spans="1:11" ht="12.75" customHeight="1">
      <c r="A45" s="159"/>
      <c r="B45" s="159"/>
      <c r="C45" s="159"/>
      <c r="D45" s="159"/>
      <c r="E45" s="159"/>
      <c r="F45" s="159"/>
      <c r="G45" s="159"/>
      <c r="H45" s="159"/>
      <c r="I45" s="159"/>
    </row>
    <row r="46" spans="1:11" ht="12.75" customHeight="1">
      <c r="A46" s="7"/>
    </row>
    <row r="47" spans="1:11" ht="12.75" customHeight="1">
      <c r="A47" s="7"/>
    </row>
    <row r="48" spans="1:11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/>
    </row>
    <row r="74" spans="1:1">
      <c r="A74" s="7"/>
    </row>
    <row r="75" spans="1:1">
      <c r="A75" s="7"/>
    </row>
    <row r="76" spans="1:1">
      <c r="A76" s="7"/>
    </row>
    <row r="77" spans="1:1">
      <c r="A77" s="7"/>
    </row>
    <row r="78" spans="1:1">
      <c r="A78" s="7"/>
    </row>
    <row r="79" spans="1:1">
      <c r="A79" s="7"/>
    </row>
  </sheetData>
  <mergeCells count="12">
    <mergeCell ref="A1:I1"/>
    <mergeCell ref="A2:I2"/>
    <mergeCell ref="A42:I42"/>
    <mergeCell ref="A43:I43"/>
    <mergeCell ref="A45:I45"/>
    <mergeCell ref="A3:I3"/>
    <mergeCell ref="A4:A6"/>
    <mergeCell ref="B4:B6"/>
    <mergeCell ref="D5:E5"/>
    <mergeCell ref="F5:G5"/>
    <mergeCell ref="H5:I5"/>
    <mergeCell ref="D4:I4"/>
  </mergeCells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K23" sqref="K23"/>
    </sheetView>
  </sheetViews>
  <sheetFormatPr baseColWidth="10" defaultColWidth="10.7109375" defaultRowHeight="15"/>
  <cols>
    <col min="1" max="1" width="24.7109375" style="19" customWidth="1"/>
    <col min="2" max="2" width="14.42578125" style="7" customWidth="1"/>
    <col min="3" max="3" width="0.85546875" style="7" customWidth="1"/>
    <col min="4" max="7" width="12.28515625" style="7" customWidth="1"/>
    <col min="8" max="248" width="11.42578125" style="7" customWidth="1"/>
    <col min="249" max="249" width="24.5703125" style="7" customWidth="1"/>
    <col min="250" max="250" width="19.5703125" style="7" customWidth="1"/>
    <col min="251" max="251" width="0.85546875" style="7" customWidth="1"/>
    <col min="252" max="16384" width="10.7109375" style="7"/>
  </cols>
  <sheetData>
    <row r="1" spans="1:8" ht="39.950000000000003" customHeight="1">
      <c r="A1" s="154"/>
      <c r="B1" s="154"/>
      <c r="C1" s="154"/>
      <c r="D1" s="154"/>
      <c r="E1" s="154"/>
      <c r="F1" s="154"/>
      <c r="G1" s="154"/>
    </row>
    <row r="2" spans="1:8" s="50" customFormat="1" ht="27.75" customHeight="1">
      <c r="A2" s="155" t="s">
        <v>61</v>
      </c>
      <c r="B2" s="155"/>
      <c r="C2" s="155"/>
      <c r="D2" s="155"/>
      <c r="E2" s="155"/>
      <c r="F2" s="155"/>
      <c r="G2" s="155"/>
      <c r="H2" s="57"/>
    </row>
    <row r="3" spans="1:8" s="1" customFormat="1" ht="12.75" customHeight="1">
      <c r="A3" s="12"/>
    </row>
    <row r="4" spans="1:8" ht="21.75" customHeight="1">
      <c r="A4" s="161" t="s">
        <v>0</v>
      </c>
      <c r="B4" s="162" t="s">
        <v>62</v>
      </c>
      <c r="C4" s="49"/>
      <c r="D4" s="162" t="s">
        <v>49</v>
      </c>
      <c r="E4" s="162"/>
      <c r="F4" s="162"/>
      <c r="G4" s="162"/>
    </row>
    <row r="5" spans="1:8" ht="15" customHeight="1">
      <c r="A5" s="161"/>
      <c r="B5" s="162"/>
      <c r="C5" s="49"/>
      <c r="D5" s="164" t="s">
        <v>4</v>
      </c>
      <c r="E5" s="164"/>
      <c r="F5" s="164" t="s">
        <v>5</v>
      </c>
      <c r="G5" s="164"/>
    </row>
    <row r="6" spans="1:8" ht="15" customHeight="1">
      <c r="A6" s="161"/>
      <c r="B6" s="162"/>
      <c r="C6" s="49"/>
      <c r="D6" s="49" t="s">
        <v>43</v>
      </c>
      <c r="E6" s="49" t="s">
        <v>44</v>
      </c>
      <c r="F6" s="49" t="s">
        <v>43</v>
      </c>
      <c r="G6" s="49" t="s">
        <v>44</v>
      </c>
    </row>
    <row r="7" spans="1:8" ht="4.5" customHeight="1">
      <c r="A7" s="15"/>
      <c r="B7" s="16"/>
      <c r="C7" s="16"/>
      <c r="D7" s="16"/>
      <c r="E7" s="2"/>
      <c r="F7" s="20"/>
      <c r="G7" s="2"/>
    </row>
    <row r="8" spans="1:8" s="9" customFormat="1" ht="12.75" customHeight="1">
      <c r="A8" s="15" t="s">
        <v>7</v>
      </c>
      <c r="B8" s="21">
        <v>79027090</v>
      </c>
      <c r="C8" s="21"/>
      <c r="D8" s="21">
        <v>20318580</v>
      </c>
      <c r="E8" s="38">
        <v>25.710904956768623</v>
      </c>
      <c r="F8" s="21">
        <v>57154333</v>
      </c>
      <c r="G8" s="40">
        <v>72.322456767672961</v>
      </c>
      <c r="H8" s="22"/>
    </row>
    <row r="9" spans="1:8" ht="12.75" customHeight="1">
      <c r="A9" s="14" t="s">
        <v>8</v>
      </c>
      <c r="B9" s="20">
        <v>827499</v>
      </c>
      <c r="C9" s="20"/>
      <c r="D9" s="20">
        <v>375766</v>
      </c>
      <c r="E9" s="39">
        <v>45.409843395581149</v>
      </c>
      <c r="F9" s="20">
        <v>428706</v>
      </c>
      <c r="G9" s="37">
        <v>51.807434208379711</v>
      </c>
      <c r="H9" s="22"/>
    </row>
    <row r="10" spans="1:8" ht="12.75" customHeight="1">
      <c r="A10" s="14" t="s">
        <v>9</v>
      </c>
      <c r="B10" s="20">
        <v>2275576</v>
      </c>
      <c r="C10" s="20"/>
      <c r="D10" s="20">
        <v>1056491</v>
      </c>
      <c r="E10" s="39">
        <v>46.427410027175533</v>
      </c>
      <c r="F10" s="20">
        <v>1171647</v>
      </c>
      <c r="G10" s="37">
        <v>51.487930967807714</v>
      </c>
      <c r="H10" s="22"/>
    </row>
    <row r="11" spans="1:8" ht="12.75" customHeight="1">
      <c r="A11" s="14" t="s">
        <v>10</v>
      </c>
      <c r="B11" s="20">
        <v>494923</v>
      </c>
      <c r="C11" s="20"/>
      <c r="D11" s="20">
        <v>342649</v>
      </c>
      <c r="E11" s="39">
        <v>69.232789747091971</v>
      </c>
      <c r="F11" s="20">
        <v>149022</v>
      </c>
      <c r="G11" s="37">
        <v>30.110138344752617</v>
      </c>
      <c r="H11" s="22"/>
    </row>
    <row r="12" spans="1:8" ht="12.75" customHeight="1">
      <c r="A12" s="14" t="s">
        <v>11</v>
      </c>
      <c r="B12" s="20">
        <v>606073</v>
      </c>
      <c r="C12" s="20"/>
      <c r="D12" s="20">
        <v>243381</v>
      </c>
      <c r="E12" s="39">
        <v>40.15704378845453</v>
      </c>
      <c r="F12" s="20">
        <v>343699</v>
      </c>
      <c r="G12" s="37">
        <v>56.709175297365164</v>
      </c>
      <c r="H12" s="22"/>
    </row>
    <row r="13" spans="1:8" ht="12.75" customHeight="1">
      <c r="A13" s="14" t="s">
        <v>12</v>
      </c>
      <c r="B13" s="20">
        <v>1954341</v>
      </c>
      <c r="C13" s="20"/>
      <c r="D13" s="20">
        <v>329379</v>
      </c>
      <c r="E13" s="39">
        <v>16.853711813854389</v>
      </c>
      <c r="F13" s="20">
        <v>1602279</v>
      </c>
      <c r="G13" s="37">
        <v>81.985641195676706</v>
      </c>
      <c r="H13" s="22"/>
    </row>
    <row r="14" spans="1:8" ht="12.75" customHeight="1">
      <c r="A14" s="14" t="s">
        <v>13</v>
      </c>
      <c r="B14" s="20">
        <v>486244</v>
      </c>
      <c r="C14" s="20"/>
      <c r="D14" s="20">
        <v>137242</v>
      </c>
      <c r="E14" s="39">
        <v>28.224924112174133</v>
      </c>
      <c r="F14" s="20">
        <v>345868</v>
      </c>
      <c r="G14" s="37">
        <v>71.130543513133333</v>
      </c>
      <c r="H14" s="22"/>
    </row>
    <row r="15" spans="1:8" ht="12.75" customHeight="1">
      <c r="A15" s="14" t="s">
        <v>14</v>
      </c>
      <c r="B15" s="20">
        <v>3123975</v>
      </c>
      <c r="C15" s="20"/>
      <c r="D15" s="20">
        <v>1427560</v>
      </c>
      <c r="E15" s="39">
        <v>45.696908586016214</v>
      </c>
      <c r="F15" s="20">
        <v>1591880</v>
      </c>
      <c r="G15" s="37">
        <v>50.95687385462432</v>
      </c>
      <c r="H15" s="22"/>
    </row>
    <row r="16" spans="1:8" ht="12.75" customHeight="1">
      <c r="A16" s="14" t="s">
        <v>15</v>
      </c>
      <c r="B16" s="20">
        <v>2495287</v>
      </c>
      <c r="C16" s="20"/>
      <c r="D16" s="20">
        <v>462078</v>
      </c>
      <c r="E16" s="39">
        <v>18.518030190515159</v>
      </c>
      <c r="F16" s="20">
        <v>1947527</v>
      </c>
      <c r="G16" s="37">
        <v>78.048216497741535</v>
      </c>
      <c r="H16" s="22"/>
    </row>
    <row r="17" spans="1:8" ht="12.75" customHeight="1">
      <c r="A17" s="14" t="s">
        <v>16</v>
      </c>
      <c r="B17" s="20">
        <v>6664266</v>
      </c>
      <c r="C17" s="20"/>
      <c r="D17" s="20">
        <v>1747081</v>
      </c>
      <c r="E17" s="39">
        <v>26.215655257458209</v>
      </c>
      <c r="F17" s="20">
        <v>4865354</v>
      </c>
      <c r="G17" s="37">
        <v>73.00659967654353</v>
      </c>
      <c r="H17" s="22"/>
    </row>
    <row r="18" spans="1:8" ht="12.75" customHeight="1">
      <c r="A18" s="14" t="s">
        <v>17</v>
      </c>
      <c r="B18" s="20">
        <v>1123794</v>
      </c>
      <c r="C18" s="20"/>
      <c r="D18" s="20">
        <v>218787</v>
      </c>
      <c r="E18" s="39">
        <v>19.468603676474512</v>
      </c>
      <c r="F18" s="20">
        <v>874096</v>
      </c>
      <c r="G18" s="37">
        <v>77.780803243299033</v>
      </c>
      <c r="H18" s="22"/>
    </row>
    <row r="19" spans="1:8" ht="12.75" customHeight="1">
      <c r="A19" s="14" t="s">
        <v>18</v>
      </c>
      <c r="B19" s="20">
        <v>3742878</v>
      </c>
      <c r="C19" s="20"/>
      <c r="D19" s="20">
        <v>1419767</v>
      </c>
      <c r="E19" s="39">
        <v>37.932494727319458</v>
      </c>
      <c r="F19" s="20">
        <v>2201939</v>
      </c>
      <c r="G19" s="37">
        <v>58.830103465835649</v>
      </c>
      <c r="H19" s="22"/>
    </row>
    <row r="20" spans="1:8" ht="12.75" customHeight="1">
      <c r="A20" s="14" t="s">
        <v>19</v>
      </c>
      <c r="B20" s="20">
        <v>2139666</v>
      </c>
      <c r="C20" s="20"/>
      <c r="D20" s="20">
        <v>205660</v>
      </c>
      <c r="E20" s="39">
        <v>9.6117805302322896</v>
      </c>
      <c r="F20" s="20">
        <v>1859683</v>
      </c>
      <c r="G20" s="37">
        <v>86.914639948477941</v>
      </c>
      <c r="H20" s="22"/>
    </row>
    <row r="21" spans="1:8" ht="12.75" customHeight="1">
      <c r="A21" s="14" t="s">
        <v>20</v>
      </c>
      <c r="B21" s="20">
        <v>1841722</v>
      </c>
      <c r="C21" s="20"/>
      <c r="D21" s="20">
        <v>723022</v>
      </c>
      <c r="E21" s="39">
        <v>39.257933607786626</v>
      </c>
      <c r="F21" s="20">
        <v>1037770</v>
      </c>
      <c r="G21" s="37">
        <v>56.347809278490459</v>
      </c>
      <c r="H21" s="22"/>
    </row>
    <row r="22" spans="1:8" ht="12.75" customHeight="1">
      <c r="A22" s="14" t="s">
        <v>21</v>
      </c>
      <c r="B22" s="20">
        <v>5216434</v>
      </c>
      <c r="C22" s="20"/>
      <c r="D22" s="20">
        <v>1216373</v>
      </c>
      <c r="E22" s="39">
        <v>23.318094315005229</v>
      </c>
      <c r="F22" s="20">
        <v>3957092</v>
      </c>
      <c r="G22" s="37">
        <v>75.85818204543564</v>
      </c>
      <c r="H22" s="22"/>
    </row>
    <row r="23" spans="1:8" ht="12.75" customHeight="1">
      <c r="A23" s="14" t="s">
        <v>48</v>
      </c>
      <c r="B23" s="20">
        <v>10943451</v>
      </c>
      <c r="C23" s="20"/>
      <c r="D23" s="20">
        <v>911389</v>
      </c>
      <c r="E23" s="39">
        <v>8.3281681436687567</v>
      </c>
      <c r="F23" s="20">
        <v>9925360</v>
      </c>
      <c r="G23" s="37">
        <v>90.696801219286314</v>
      </c>
      <c r="H23" s="22"/>
    </row>
    <row r="24" spans="1:8" ht="12.75" customHeight="1">
      <c r="A24" s="14" t="s">
        <v>23</v>
      </c>
      <c r="B24" s="20">
        <v>2910364</v>
      </c>
      <c r="C24" s="20"/>
      <c r="D24" s="20">
        <v>480621</v>
      </c>
      <c r="E24" s="39">
        <v>16.514119883286078</v>
      </c>
      <c r="F24" s="20">
        <v>2336359</v>
      </c>
      <c r="G24" s="37">
        <v>80.277209311275158</v>
      </c>
      <c r="H24" s="22"/>
    </row>
    <row r="25" spans="1:8" ht="12.75" customHeight="1">
      <c r="A25" s="14" t="s">
        <v>24</v>
      </c>
      <c r="B25" s="20">
        <v>1249257</v>
      </c>
      <c r="C25" s="20"/>
      <c r="D25" s="20">
        <v>156638</v>
      </c>
      <c r="E25" s="39">
        <v>12.538492880167972</v>
      </c>
      <c r="F25" s="20">
        <v>1080213</v>
      </c>
      <c r="G25" s="37">
        <v>86.468436838857016</v>
      </c>
      <c r="H25" s="22"/>
    </row>
    <row r="26" spans="1:8" ht="12.75" customHeight="1">
      <c r="A26" s="14" t="s">
        <v>25</v>
      </c>
      <c r="B26" s="20">
        <v>770633</v>
      </c>
      <c r="C26" s="20"/>
      <c r="D26" s="20">
        <v>328231</v>
      </c>
      <c r="E26" s="39">
        <v>42.592388335303575</v>
      </c>
      <c r="F26" s="20">
        <v>436300</v>
      </c>
      <c r="G26" s="37">
        <v>56.615795067172044</v>
      </c>
      <c r="H26" s="22"/>
    </row>
    <row r="27" spans="1:8" ht="12.75" customHeight="1">
      <c r="A27" s="14" t="s">
        <v>26</v>
      </c>
      <c r="B27" s="20">
        <v>3482301</v>
      </c>
      <c r="C27" s="20"/>
      <c r="D27" s="20">
        <v>683811</v>
      </c>
      <c r="E27" s="39">
        <v>19.636757419878411</v>
      </c>
      <c r="F27" s="20">
        <v>2791282</v>
      </c>
      <c r="G27" s="37">
        <v>80.15625300627373</v>
      </c>
      <c r="H27" s="22"/>
    </row>
    <row r="28" spans="1:8" ht="12.75" customHeight="1">
      <c r="A28" s="14" t="s">
        <v>27</v>
      </c>
      <c r="B28" s="20">
        <v>2538774</v>
      </c>
      <c r="C28" s="20"/>
      <c r="D28" s="20">
        <v>788422</v>
      </c>
      <c r="E28" s="39">
        <v>31.055225868864262</v>
      </c>
      <c r="F28" s="20">
        <v>1697571</v>
      </c>
      <c r="G28" s="37">
        <v>66.865778521443815</v>
      </c>
      <c r="H28" s="22"/>
    </row>
    <row r="29" spans="1:8" ht="12.75" customHeight="1">
      <c r="A29" s="14" t="s">
        <v>28</v>
      </c>
      <c r="B29" s="20">
        <v>3869810</v>
      </c>
      <c r="C29" s="20"/>
      <c r="D29" s="20">
        <v>1241724</v>
      </c>
      <c r="E29" s="39">
        <v>32.087466826536705</v>
      </c>
      <c r="F29" s="20">
        <v>2450385</v>
      </c>
      <c r="G29" s="37">
        <v>63.320550621348339</v>
      </c>
      <c r="H29" s="22"/>
    </row>
    <row r="30" spans="1:8" ht="12.75" customHeight="1">
      <c r="A30" s="14" t="s">
        <v>29</v>
      </c>
      <c r="B30" s="20">
        <v>1266266</v>
      </c>
      <c r="C30" s="20"/>
      <c r="D30" s="20">
        <v>708249</v>
      </c>
      <c r="E30" s="39">
        <v>55.932086939079149</v>
      </c>
      <c r="F30" s="20">
        <v>520497</v>
      </c>
      <c r="G30" s="37">
        <v>41.104870540628902</v>
      </c>
      <c r="H30" s="22"/>
    </row>
    <row r="31" spans="1:8" ht="12.75" customHeight="1">
      <c r="A31" s="14" t="s">
        <v>30</v>
      </c>
      <c r="B31" s="20">
        <v>1009715</v>
      </c>
      <c r="C31" s="20"/>
      <c r="D31" s="20">
        <v>279424</v>
      </c>
      <c r="E31" s="39">
        <v>27.673551447685735</v>
      </c>
      <c r="F31" s="20">
        <v>706316</v>
      </c>
      <c r="G31" s="37">
        <v>69.952016162976676</v>
      </c>
      <c r="H31" s="22"/>
    </row>
    <row r="32" spans="1:8" ht="12.75" customHeight="1">
      <c r="A32" s="14" t="s">
        <v>31</v>
      </c>
      <c r="B32" s="20">
        <v>1746166</v>
      </c>
      <c r="C32" s="20"/>
      <c r="D32" s="20">
        <v>336773</v>
      </c>
      <c r="E32" s="39">
        <v>19.286425231049055</v>
      </c>
      <c r="F32" s="20">
        <v>1359274</v>
      </c>
      <c r="G32" s="37">
        <v>77.843343645449508</v>
      </c>
      <c r="H32" s="22"/>
    </row>
    <row r="33" spans="1:9" ht="12.75" customHeight="1">
      <c r="A33" s="58" t="s">
        <v>32</v>
      </c>
      <c r="B33" s="59">
        <v>1999213</v>
      </c>
      <c r="C33" s="59"/>
      <c r="D33" s="59">
        <v>427954</v>
      </c>
      <c r="E33" s="60">
        <v>21.406123309522297</v>
      </c>
      <c r="F33" s="59">
        <v>1553080</v>
      </c>
      <c r="G33" s="54">
        <v>77.684568877853437</v>
      </c>
      <c r="H33" s="22"/>
    </row>
    <row r="34" spans="1:9" ht="12.75" customHeight="1">
      <c r="A34" s="14" t="s">
        <v>33</v>
      </c>
      <c r="B34" s="20">
        <v>1910297</v>
      </c>
      <c r="C34" s="20"/>
      <c r="D34" s="20">
        <v>902813</v>
      </c>
      <c r="E34" s="39">
        <v>47.260347474764394</v>
      </c>
      <c r="F34" s="20">
        <v>1002171</v>
      </c>
      <c r="G34" s="37">
        <v>52.461528233567869</v>
      </c>
      <c r="H34" s="22"/>
    </row>
    <row r="35" spans="1:9" ht="12.75" customHeight="1">
      <c r="A35" s="14" t="s">
        <v>34</v>
      </c>
      <c r="B35" s="20">
        <v>1517936</v>
      </c>
      <c r="C35" s="20"/>
      <c r="D35" s="20">
        <v>227958</v>
      </c>
      <c r="E35" s="39">
        <v>15.017629201758176</v>
      </c>
      <c r="F35" s="20">
        <v>1266520</v>
      </c>
      <c r="G35" s="37">
        <v>83.436982850396859</v>
      </c>
      <c r="H35" s="22"/>
    </row>
    <row r="36" spans="1:9" ht="12.75" customHeight="1">
      <c r="A36" s="14" t="s">
        <v>35</v>
      </c>
      <c r="B36" s="20">
        <v>2349835</v>
      </c>
      <c r="C36" s="20"/>
      <c r="D36" s="20">
        <v>317157</v>
      </c>
      <c r="E36" s="39">
        <v>13.49699021420653</v>
      </c>
      <c r="F36" s="20">
        <v>1975373</v>
      </c>
      <c r="G36" s="37">
        <v>84.064327920896574</v>
      </c>
      <c r="H36" s="22"/>
    </row>
    <row r="37" spans="1:9" ht="12.75" customHeight="1">
      <c r="A37" s="14" t="s">
        <v>36</v>
      </c>
      <c r="B37" s="20">
        <v>797688</v>
      </c>
      <c r="C37" s="20"/>
      <c r="D37" s="20">
        <v>365651</v>
      </c>
      <c r="E37" s="39">
        <v>45.838849274403024</v>
      </c>
      <c r="F37" s="20">
        <v>415422</v>
      </c>
      <c r="G37" s="37">
        <v>52.078256160303269</v>
      </c>
      <c r="H37" s="22"/>
    </row>
    <row r="38" spans="1:9" ht="12.75" customHeight="1">
      <c r="A38" s="14" t="s">
        <v>37</v>
      </c>
      <c r="B38" s="20">
        <v>5267140</v>
      </c>
      <c r="C38" s="20"/>
      <c r="D38" s="20">
        <v>1161057</v>
      </c>
      <c r="E38" s="39">
        <v>22.043404959807408</v>
      </c>
      <c r="F38" s="20">
        <v>3970101</v>
      </c>
      <c r="G38" s="37">
        <v>75.374890357955167</v>
      </c>
      <c r="H38" s="22"/>
    </row>
    <row r="39" spans="1:9" ht="12.75" customHeight="1">
      <c r="A39" s="14" t="s">
        <v>38</v>
      </c>
      <c r="B39" s="20">
        <v>1421180</v>
      </c>
      <c r="C39" s="20"/>
      <c r="D39" s="20">
        <v>951602</v>
      </c>
      <c r="E39" s="39">
        <v>66.95858371212654</v>
      </c>
      <c r="F39" s="20">
        <v>457864</v>
      </c>
      <c r="G39" s="37">
        <v>32.217171646096901</v>
      </c>
      <c r="H39" s="22"/>
    </row>
    <row r="40" spans="1:9" ht="12.75" customHeight="1">
      <c r="A40" s="14" t="s">
        <v>39</v>
      </c>
      <c r="B40" s="20">
        <v>984386</v>
      </c>
      <c r="C40" s="20"/>
      <c r="D40" s="20">
        <v>143870</v>
      </c>
      <c r="E40" s="39">
        <v>14.615201760285091</v>
      </c>
      <c r="F40" s="20">
        <v>833683</v>
      </c>
      <c r="G40" s="37">
        <v>84.690659964688649</v>
      </c>
      <c r="H40" s="22"/>
    </row>
    <row r="41" spans="1:9">
      <c r="A41" s="14"/>
      <c r="B41" s="55"/>
      <c r="C41" s="55"/>
      <c r="D41" s="55"/>
      <c r="E41" s="56"/>
      <c r="F41" s="56"/>
      <c r="G41" s="56"/>
    </row>
    <row r="42" spans="1:9" s="9" customFormat="1" ht="12.75" customHeight="1">
      <c r="A42" s="166" t="s">
        <v>50</v>
      </c>
      <c r="B42" s="166"/>
      <c r="C42" s="166"/>
      <c r="D42" s="166"/>
      <c r="E42" s="166"/>
      <c r="F42" s="166"/>
      <c r="G42" s="166"/>
      <c r="H42" s="10"/>
      <c r="I42" s="11"/>
    </row>
    <row r="43" spans="1:9" ht="12.75" customHeight="1">
      <c r="A43" s="156" t="s">
        <v>63</v>
      </c>
      <c r="B43" s="156"/>
      <c r="C43" s="156"/>
      <c r="D43" s="156"/>
      <c r="E43" s="156"/>
      <c r="F43" s="156"/>
      <c r="G43" s="156"/>
    </row>
    <row r="44" spans="1:9" ht="12.75" customHeight="1">
      <c r="A44" s="165"/>
      <c r="B44" s="165"/>
      <c r="C44" s="165"/>
      <c r="D44" s="165"/>
      <c r="E44" s="165"/>
      <c r="F44" s="165"/>
      <c r="G44" s="165"/>
    </row>
    <row r="45" spans="1:9" ht="12.75" customHeight="1">
      <c r="A45" s="17"/>
    </row>
    <row r="46" spans="1:9" ht="12.75" customHeight="1">
      <c r="A46" s="14"/>
    </row>
    <row r="47" spans="1:9" ht="12.75" customHeight="1"/>
    <row r="48" spans="1:9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mergeCells count="10">
    <mergeCell ref="A44:G44"/>
    <mergeCell ref="A1:G1"/>
    <mergeCell ref="A2:G2"/>
    <mergeCell ref="A42:G42"/>
    <mergeCell ref="A43:G43"/>
    <mergeCell ref="D4:G4"/>
    <mergeCell ref="A4:A6"/>
    <mergeCell ref="B4:B6"/>
    <mergeCell ref="D5:E5"/>
    <mergeCell ref="F5:G5"/>
  </mergeCells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pane ySplit="6" topLeftCell="A7" activePane="bottomLeft" state="frozen"/>
      <selection pane="bottomLeft" activeCell="J26" sqref="J26"/>
    </sheetView>
  </sheetViews>
  <sheetFormatPr baseColWidth="10" defaultColWidth="10.7109375" defaultRowHeight="15"/>
  <cols>
    <col min="1" max="1" width="24.7109375" style="19" customWidth="1"/>
    <col min="2" max="2" width="14.42578125" style="7" customWidth="1"/>
    <col min="3" max="3" width="0.85546875" style="7" customWidth="1"/>
    <col min="4" max="7" width="12.28515625" style="7" customWidth="1"/>
    <col min="8" max="248" width="11.42578125" style="7" customWidth="1"/>
    <col min="249" max="249" width="24.5703125" style="7" customWidth="1"/>
    <col min="250" max="250" width="19.5703125" style="7" customWidth="1"/>
    <col min="251" max="251" width="0.85546875" style="7" customWidth="1"/>
    <col min="252" max="16384" width="10.7109375" style="7"/>
  </cols>
  <sheetData>
    <row r="1" spans="1:8" ht="39.950000000000003" customHeight="1">
      <c r="A1" s="154"/>
      <c r="B1" s="154"/>
      <c r="C1" s="154"/>
      <c r="D1" s="154"/>
      <c r="E1" s="154"/>
      <c r="F1" s="154"/>
      <c r="G1" s="154"/>
    </row>
    <row r="2" spans="1:8" s="50" customFormat="1" ht="27.75" customHeight="1">
      <c r="A2" s="155" t="s">
        <v>64</v>
      </c>
      <c r="B2" s="155"/>
      <c r="C2" s="155"/>
      <c r="D2" s="155"/>
      <c r="E2" s="155"/>
      <c r="F2" s="155"/>
      <c r="G2" s="155"/>
      <c r="H2" s="57"/>
    </row>
    <row r="3" spans="1:8" s="8" customFormat="1">
      <c r="A3" s="160"/>
      <c r="B3" s="160"/>
      <c r="C3" s="160"/>
      <c r="D3" s="160"/>
      <c r="E3" s="160"/>
      <c r="F3" s="160"/>
      <c r="G3" s="160"/>
    </row>
    <row r="4" spans="1:8" ht="21.75" customHeight="1">
      <c r="A4" s="161" t="s">
        <v>0</v>
      </c>
      <c r="B4" s="162" t="s">
        <v>62</v>
      </c>
      <c r="C4" s="49"/>
      <c r="D4" s="162" t="s">
        <v>49</v>
      </c>
      <c r="E4" s="162"/>
      <c r="F4" s="162"/>
      <c r="G4" s="162"/>
    </row>
    <row r="5" spans="1:8" ht="15" customHeight="1">
      <c r="A5" s="161"/>
      <c r="B5" s="162"/>
      <c r="C5" s="49"/>
      <c r="D5" s="164" t="s">
        <v>4</v>
      </c>
      <c r="E5" s="164"/>
      <c r="F5" s="164" t="s">
        <v>5</v>
      </c>
      <c r="G5" s="164"/>
    </row>
    <row r="6" spans="1:8" ht="15" customHeight="1">
      <c r="A6" s="161"/>
      <c r="B6" s="162"/>
      <c r="C6" s="49"/>
      <c r="D6" s="49" t="s">
        <v>43</v>
      </c>
      <c r="E6" s="49" t="s">
        <v>44</v>
      </c>
      <c r="F6" s="49" t="s">
        <v>43</v>
      </c>
      <c r="G6" s="49" t="s">
        <v>44</v>
      </c>
    </row>
    <row r="7" spans="1:8" ht="4.5" customHeight="1">
      <c r="A7" s="15"/>
      <c r="B7" s="16"/>
      <c r="C7" s="16"/>
      <c r="D7" s="16"/>
      <c r="E7" s="2"/>
      <c r="F7" s="20"/>
      <c r="G7" s="2"/>
    </row>
    <row r="8" spans="1:8" s="9" customFormat="1" ht="12.75" customHeight="1">
      <c r="A8" s="15" t="s">
        <v>7</v>
      </c>
      <c r="B8" s="21">
        <v>79613925</v>
      </c>
      <c r="C8" s="21"/>
      <c r="D8" s="21">
        <v>19854669</v>
      </c>
      <c r="E8" s="38">
        <v>24.93868880349763</v>
      </c>
      <c r="F8" s="21">
        <v>58320805</v>
      </c>
      <c r="G8" s="40">
        <v>73.254528023835022</v>
      </c>
      <c r="H8" s="22"/>
    </row>
    <row r="9" spans="1:8" ht="12.75" customHeight="1">
      <c r="A9" s="14" t="s">
        <v>8</v>
      </c>
      <c r="B9" s="20">
        <v>830115</v>
      </c>
      <c r="C9" s="20"/>
      <c r="D9" s="20">
        <v>400450</v>
      </c>
      <c r="E9" s="39">
        <v>48.240304054257543</v>
      </c>
      <c r="F9" s="20">
        <v>407620</v>
      </c>
      <c r="G9" s="37">
        <v>49.104039801714222</v>
      </c>
      <c r="H9" s="22"/>
    </row>
    <row r="10" spans="1:8" ht="12.75" customHeight="1">
      <c r="A10" s="14" t="s">
        <v>9</v>
      </c>
      <c r="B10" s="20">
        <v>2285025</v>
      </c>
      <c r="C10" s="20"/>
      <c r="D10" s="20">
        <v>947586</v>
      </c>
      <c r="E10" s="39">
        <v>41.469393113860896</v>
      </c>
      <c r="F10" s="20">
        <v>1226843</v>
      </c>
      <c r="G10" s="37">
        <v>53.690572313213202</v>
      </c>
      <c r="H10" s="22"/>
    </row>
    <row r="11" spans="1:8" ht="12.75" customHeight="1">
      <c r="A11" s="14" t="s">
        <v>10</v>
      </c>
      <c r="B11" s="20">
        <v>497268</v>
      </c>
      <c r="C11" s="20"/>
      <c r="D11" s="20">
        <v>293223</v>
      </c>
      <c r="E11" s="39">
        <v>58.966794565505921</v>
      </c>
      <c r="F11" s="20">
        <v>195230</v>
      </c>
      <c r="G11" s="37">
        <v>39.26051947843014</v>
      </c>
      <c r="H11" s="22"/>
    </row>
    <row r="12" spans="1:8" ht="12.75" customHeight="1">
      <c r="A12" s="14" t="s">
        <v>11</v>
      </c>
      <c r="B12" s="20">
        <v>597703</v>
      </c>
      <c r="C12" s="20"/>
      <c r="D12" s="20">
        <v>231076</v>
      </c>
      <c r="E12" s="39">
        <v>38.660672608302114</v>
      </c>
      <c r="F12" s="20">
        <v>352196</v>
      </c>
      <c r="G12" s="37">
        <v>58.924917559389861</v>
      </c>
      <c r="H12" s="22"/>
    </row>
    <row r="13" spans="1:8" ht="12.75" customHeight="1">
      <c r="A13" s="14" t="s">
        <v>12</v>
      </c>
      <c r="B13" s="20">
        <v>1910550</v>
      </c>
      <c r="C13" s="20"/>
      <c r="D13" s="20">
        <v>379294</v>
      </c>
      <c r="E13" s="39">
        <v>19.852607887781005</v>
      </c>
      <c r="F13" s="20">
        <v>1499688</v>
      </c>
      <c r="G13" s="37">
        <v>78.495093036036749</v>
      </c>
      <c r="H13" s="22"/>
    </row>
    <row r="14" spans="1:8" ht="12.75" customHeight="1">
      <c r="A14" s="14" t="s">
        <v>13</v>
      </c>
      <c r="B14" s="20">
        <v>490590</v>
      </c>
      <c r="C14" s="20"/>
      <c r="D14" s="20">
        <v>204415</v>
      </c>
      <c r="E14" s="39">
        <v>41.667176257159745</v>
      </c>
      <c r="F14" s="20">
        <v>279004</v>
      </c>
      <c r="G14" s="37">
        <v>56.871114372490268</v>
      </c>
      <c r="H14" s="22"/>
    </row>
    <row r="15" spans="1:8" ht="12.75" customHeight="1">
      <c r="A15" s="14" t="s">
        <v>14</v>
      </c>
      <c r="B15" s="20">
        <v>3109939</v>
      </c>
      <c r="C15" s="20"/>
      <c r="D15" s="20">
        <v>1118324</v>
      </c>
      <c r="E15" s="39">
        <v>35.95967637950455</v>
      </c>
      <c r="F15" s="20">
        <v>1930997</v>
      </c>
      <c r="G15" s="37">
        <v>62.091153556388086</v>
      </c>
      <c r="H15" s="22"/>
    </row>
    <row r="16" spans="1:8" ht="12.75" customHeight="1">
      <c r="A16" s="14" t="s">
        <v>15</v>
      </c>
      <c r="B16" s="20">
        <v>2368009</v>
      </c>
      <c r="C16" s="20"/>
      <c r="D16" s="20">
        <v>525969</v>
      </c>
      <c r="E16" s="39">
        <v>22.211444297720153</v>
      </c>
      <c r="F16" s="20">
        <v>1779963</v>
      </c>
      <c r="G16" s="37">
        <v>75.167070733261568</v>
      </c>
      <c r="H16" s="22"/>
    </row>
    <row r="17" spans="1:8" ht="12.75" customHeight="1">
      <c r="A17" s="14" t="s">
        <v>16</v>
      </c>
      <c r="B17" s="20">
        <v>6725007</v>
      </c>
      <c r="C17" s="20"/>
      <c r="D17" s="20">
        <v>1484135</v>
      </c>
      <c r="E17" s="39">
        <v>22.068898961740857</v>
      </c>
      <c r="F17" s="20">
        <v>5219169</v>
      </c>
      <c r="G17" s="37">
        <v>77.608380184585684</v>
      </c>
      <c r="H17" s="22"/>
    </row>
    <row r="18" spans="1:8" ht="12.75" customHeight="1">
      <c r="A18" s="14" t="s">
        <v>17</v>
      </c>
      <c r="B18" s="20">
        <v>1126212</v>
      </c>
      <c r="C18" s="20"/>
      <c r="D18" s="20">
        <v>265919</v>
      </c>
      <c r="E18" s="39">
        <v>23.611806658071483</v>
      </c>
      <c r="F18" s="20">
        <v>827395</v>
      </c>
      <c r="G18" s="37">
        <v>73.467073694828329</v>
      </c>
      <c r="H18" s="22"/>
    </row>
    <row r="19" spans="1:8" ht="12.75" customHeight="1">
      <c r="A19" s="14" t="s">
        <v>18</v>
      </c>
      <c r="B19" s="20">
        <v>3695098</v>
      </c>
      <c r="C19" s="20"/>
      <c r="D19" s="20">
        <v>1176051</v>
      </c>
      <c r="E19" s="39">
        <v>31.827329072192402</v>
      </c>
      <c r="F19" s="20">
        <v>2394362</v>
      </c>
      <c r="G19" s="37">
        <v>64.79833552452466</v>
      </c>
      <c r="H19" s="22"/>
    </row>
    <row r="20" spans="1:8" ht="12.75" customHeight="1">
      <c r="A20" s="14" t="s">
        <v>19</v>
      </c>
      <c r="B20" s="20">
        <v>2177517</v>
      </c>
      <c r="C20" s="20"/>
      <c r="D20" s="20">
        <v>412036</v>
      </c>
      <c r="E20" s="39">
        <v>18.922286255400074</v>
      </c>
      <c r="F20" s="20">
        <v>1718478</v>
      </c>
      <c r="G20" s="37">
        <v>78.919154247705066</v>
      </c>
      <c r="H20" s="22"/>
    </row>
    <row r="21" spans="1:8" ht="12.75" customHeight="1">
      <c r="A21" s="14" t="s">
        <v>20</v>
      </c>
      <c r="B21" s="20">
        <v>1883513</v>
      </c>
      <c r="C21" s="20"/>
      <c r="D21" s="20">
        <v>592409</v>
      </c>
      <c r="E21" s="39">
        <v>31.452344634733077</v>
      </c>
      <c r="F21" s="20">
        <v>1233664</v>
      </c>
      <c r="G21" s="37">
        <v>65.498034789247541</v>
      </c>
      <c r="H21" s="22"/>
    </row>
    <row r="22" spans="1:8" ht="12.75" customHeight="1">
      <c r="A22" s="14" t="s">
        <v>21</v>
      </c>
      <c r="B22" s="20">
        <v>5192251</v>
      </c>
      <c r="C22" s="20"/>
      <c r="D22" s="20">
        <v>1610695</v>
      </c>
      <c r="E22" s="39">
        <v>31.021131297389129</v>
      </c>
      <c r="F22" s="20">
        <v>3529249</v>
      </c>
      <c r="G22" s="37">
        <v>67.971463629165854</v>
      </c>
      <c r="H22" s="22"/>
    </row>
    <row r="23" spans="1:8" ht="12.75" customHeight="1">
      <c r="A23" s="14" t="s">
        <v>48</v>
      </c>
      <c r="B23" s="20">
        <v>11184994</v>
      </c>
      <c r="C23" s="20"/>
      <c r="D23" s="20">
        <v>711195</v>
      </c>
      <c r="E23" s="39">
        <v>6.3584745776349996</v>
      </c>
      <c r="F23" s="20">
        <v>10361439</v>
      </c>
      <c r="G23" s="37">
        <v>92.63696520534566</v>
      </c>
      <c r="H23" s="22"/>
    </row>
    <row r="24" spans="1:8" ht="12.75" customHeight="1">
      <c r="A24" s="14" t="s">
        <v>23</v>
      </c>
      <c r="B24" s="20">
        <v>2929255</v>
      </c>
      <c r="C24" s="20"/>
      <c r="D24" s="20">
        <v>478735</v>
      </c>
      <c r="E24" s="39">
        <v>16.343234030495807</v>
      </c>
      <c r="F24" s="20">
        <v>2401746</v>
      </c>
      <c r="G24" s="37">
        <v>81.991700961507277</v>
      </c>
      <c r="H24" s="22"/>
    </row>
    <row r="25" spans="1:8" ht="12.75" customHeight="1">
      <c r="A25" s="14" t="s">
        <v>24</v>
      </c>
      <c r="B25" s="20">
        <v>1310351</v>
      </c>
      <c r="C25" s="20"/>
      <c r="D25" s="20">
        <v>139418</v>
      </c>
      <c r="E25" s="39">
        <v>10.639744618045089</v>
      </c>
      <c r="F25" s="20">
        <v>1166847</v>
      </c>
      <c r="G25" s="37">
        <v>89.048430535024579</v>
      </c>
      <c r="H25" s="22"/>
    </row>
    <row r="26" spans="1:8" ht="12.75" customHeight="1">
      <c r="A26" s="14" t="s">
        <v>25</v>
      </c>
      <c r="B26" s="20">
        <v>795462</v>
      </c>
      <c r="C26" s="20"/>
      <c r="D26" s="20">
        <v>374483</v>
      </c>
      <c r="E26" s="39">
        <v>47.07742167444831</v>
      </c>
      <c r="F26" s="20">
        <v>406498</v>
      </c>
      <c r="G26" s="37">
        <v>51.102126814354428</v>
      </c>
      <c r="H26" s="22"/>
    </row>
    <row r="27" spans="1:8" ht="12.75" customHeight="1">
      <c r="A27" s="14" t="s">
        <v>26</v>
      </c>
      <c r="B27" s="20">
        <v>3461927</v>
      </c>
      <c r="C27" s="20"/>
      <c r="D27" s="20">
        <v>884769</v>
      </c>
      <c r="E27" s="39">
        <v>25.557124688071124</v>
      </c>
      <c r="F27" s="20">
        <v>2526196</v>
      </c>
      <c r="G27" s="37">
        <v>72.970804988089</v>
      </c>
      <c r="H27" s="22"/>
    </row>
    <row r="28" spans="1:8" ht="12.75" customHeight="1">
      <c r="A28" s="14" t="s">
        <v>27</v>
      </c>
      <c r="B28" s="20">
        <v>2599628</v>
      </c>
      <c r="C28" s="20"/>
      <c r="D28" s="20">
        <v>534710</v>
      </c>
      <c r="E28" s="39">
        <v>20.568712138813709</v>
      </c>
      <c r="F28" s="20">
        <v>2003833</v>
      </c>
      <c r="G28" s="37">
        <v>77.081528587936432</v>
      </c>
      <c r="H28" s="22"/>
    </row>
    <row r="29" spans="1:8" ht="12.75" customHeight="1">
      <c r="A29" s="14" t="s">
        <v>28</v>
      </c>
      <c r="B29" s="20">
        <v>3943835</v>
      </c>
      <c r="C29" s="20"/>
      <c r="D29" s="20">
        <v>1341220</v>
      </c>
      <c r="E29" s="39">
        <v>34.008015041197211</v>
      </c>
      <c r="F29" s="20">
        <v>2507645</v>
      </c>
      <c r="G29" s="37">
        <v>63.583922755389111</v>
      </c>
      <c r="H29" s="22"/>
    </row>
    <row r="30" spans="1:8" ht="12.75" customHeight="1">
      <c r="A30" s="14" t="s">
        <v>29</v>
      </c>
      <c r="B30" s="20">
        <v>1294794</v>
      </c>
      <c r="C30" s="20"/>
      <c r="D30" s="20">
        <v>767403</v>
      </c>
      <c r="E30" s="39">
        <v>59.268346933952429</v>
      </c>
      <c r="F30" s="20">
        <v>499074</v>
      </c>
      <c r="G30" s="37">
        <v>38.544664247749061</v>
      </c>
      <c r="H30" s="22"/>
    </row>
    <row r="31" spans="1:8" ht="12.75" customHeight="1">
      <c r="A31" s="14" t="s">
        <v>30</v>
      </c>
      <c r="B31" s="20">
        <v>1006462</v>
      </c>
      <c r="C31" s="20"/>
      <c r="D31" s="20">
        <v>305664</v>
      </c>
      <c r="E31" s="39">
        <v>30.37014810295868</v>
      </c>
      <c r="F31" s="20">
        <v>673839</v>
      </c>
      <c r="G31" s="37">
        <v>66.951260951729921</v>
      </c>
      <c r="H31" s="22"/>
    </row>
    <row r="32" spans="1:8" ht="12.75" customHeight="1">
      <c r="A32" s="14" t="s">
        <v>31</v>
      </c>
      <c r="B32" s="20">
        <v>1760397</v>
      </c>
      <c r="C32" s="20"/>
      <c r="D32" s="20">
        <v>437487</v>
      </c>
      <c r="E32" s="39">
        <v>24.851610176568126</v>
      </c>
      <c r="F32" s="20">
        <v>1287318</v>
      </c>
      <c r="G32" s="37">
        <v>73.126573153669312</v>
      </c>
      <c r="H32" s="22"/>
    </row>
    <row r="33" spans="1:9" ht="12.75" customHeight="1">
      <c r="A33" s="58" t="s">
        <v>32</v>
      </c>
      <c r="B33" s="59">
        <v>1991590</v>
      </c>
      <c r="C33" s="59"/>
      <c r="D33" s="59">
        <v>527377</v>
      </c>
      <c r="E33" s="60">
        <v>26.480199237794928</v>
      </c>
      <c r="F33" s="59">
        <v>1435181</v>
      </c>
      <c r="G33" s="54">
        <v>72.062071008591133</v>
      </c>
      <c r="H33" s="22"/>
    </row>
    <row r="34" spans="1:9" ht="12.75" customHeight="1">
      <c r="A34" s="14" t="s">
        <v>33</v>
      </c>
      <c r="B34" s="20">
        <v>1919739</v>
      </c>
      <c r="C34" s="20"/>
      <c r="D34" s="20">
        <v>799486</v>
      </c>
      <c r="E34" s="39">
        <v>41.64555702624159</v>
      </c>
      <c r="F34" s="20">
        <v>1097831</v>
      </c>
      <c r="G34" s="37">
        <v>57.186471702663745</v>
      </c>
      <c r="H34" s="22"/>
    </row>
    <row r="35" spans="1:9" ht="12.75" customHeight="1">
      <c r="A35" s="14" t="s">
        <v>34</v>
      </c>
      <c r="B35" s="20">
        <v>1528812</v>
      </c>
      <c r="C35" s="20"/>
      <c r="D35" s="20">
        <v>202042</v>
      </c>
      <c r="E35" s="39">
        <v>13.21562101815004</v>
      </c>
      <c r="F35" s="20">
        <v>1315867</v>
      </c>
      <c r="G35" s="37">
        <v>86.071210848685126</v>
      </c>
      <c r="H35" s="22"/>
    </row>
    <row r="36" spans="1:9" ht="12.75" customHeight="1">
      <c r="A36" s="14" t="s">
        <v>35</v>
      </c>
      <c r="B36" s="20">
        <v>2370221</v>
      </c>
      <c r="C36" s="20"/>
      <c r="D36" s="20">
        <v>318119</v>
      </c>
      <c r="E36" s="39">
        <v>13.421491076148595</v>
      </c>
      <c r="F36" s="20">
        <v>1988933</v>
      </c>
      <c r="G36" s="37">
        <v>83.913398792770806</v>
      </c>
      <c r="H36" s="22"/>
    </row>
    <row r="37" spans="1:9" ht="12.75" customHeight="1">
      <c r="A37" s="14" t="s">
        <v>36</v>
      </c>
      <c r="B37" s="20">
        <v>818086</v>
      </c>
      <c r="C37" s="20"/>
      <c r="D37" s="20">
        <v>299660</v>
      </c>
      <c r="E37" s="39">
        <v>36.629400820940589</v>
      </c>
      <c r="F37" s="20">
        <v>490740</v>
      </c>
      <c r="G37" s="37">
        <v>59.986358402417352</v>
      </c>
      <c r="H37" s="22"/>
    </row>
    <row r="38" spans="1:9" ht="12.75" customHeight="1">
      <c r="A38" s="14" t="s">
        <v>37</v>
      </c>
      <c r="B38" s="20">
        <v>5373638</v>
      </c>
      <c r="C38" s="20"/>
      <c r="D38" s="20">
        <v>906507</v>
      </c>
      <c r="E38" s="39">
        <v>16.869521169829454</v>
      </c>
      <c r="F38" s="20">
        <v>4336824</v>
      </c>
      <c r="G38" s="37">
        <v>80.705548084928679</v>
      </c>
      <c r="H38" s="22"/>
    </row>
    <row r="39" spans="1:9" ht="12.75" customHeight="1">
      <c r="A39" s="14" t="s">
        <v>38</v>
      </c>
      <c r="B39" s="20">
        <v>1434836</v>
      </c>
      <c r="C39" s="20"/>
      <c r="D39" s="20">
        <v>999311</v>
      </c>
      <c r="E39" s="39">
        <v>69.6463567961774</v>
      </c>
      <c r="F39" s="20">
        <v>423053</v>
      </c>
      <c r="G39" s="37">
        <v>29.484414943589371</v>
      </c>
      <c r="H39" s="22"/>
    </row>
    <row r="40" spans="1:9" ht="12.75" customHeight="1">
      <c r="A40" s="14" t="s">
        <v>39</v>
      </c>
      <c r="B40" s="20">
        <v>1001101</v>
      </c>
      <c r="C40" s="20"/>
      <c r="D40" s="20">
        <v>185501</v>
      </c>
      <c r="E40" s="56">
        <v>18.529698801619418</v>
      </c>
      <c r="F40" s="20">
        <v>804083</v>
      </c>
      <c r="G40" s="37">
        <v>80.319867825524099</v>
      </c>
      <c r="H40" s="22"/>
    </row>
    <row r="41" spans="1:9">
      <c r="A41" s="14"/>
      <c r="B41" s="55"/>
      <c r="C41" s="55"/>
      <c r="D41" s="55"/>
      <c r="E41" s="56"/>
      <c r="F41" s="56"/>
      <c r="G41" s="56"/>
    </row>
    <row r="42" spans="1:9" s="9" customFormat="1" ht="12.75" customHeight="1">
      <c r="A42" s="166" t="s">
        <v>51</v>
      </c>
      <c r="B42" s="166"/>
      <c r="C42" s="166"/>
      <c r="D42" s="166"/>
      <c r="E42" s="166"/>
      <c r="F42" s="166"/>
      <c r="G42" s="166"/>
      <c r="H42" s="10"/>
      <c r="I42" s="11"/>
    </row>
    <row r="43" spans="1:9" ht="12.75" customHeight="1">
      <c r="A43" s="156" t="s">
        <v>65</v>
      </c>
      <c r="B43" s="156"/>
      <c r="C43" s="156"/>
      <c r="D43" s="156"/>
      <c r="E43" s="156"/>
      <c r="F43" s="156"/>
      <c r="G43" s="156"/>
    </row>
    <row r="44" spans="1:9" ht="12.75" customHeight="1">
      <c r="A44" s="165"/>
      <c r="B44" s="165"/>
      <c r="C44" s="165"/>
      <c r="D44" s="165"/>
      <c r="E44" s="165"/>
      <c r="F44" s="165"/>
      <c r="G44" s="165"/>
    </row>
    <row r="45" spans="1:9" ht="12.75" customHeight="1">
      <c r="A45" s="17"/>
    </row>
    <row r="46" spans="1:9" ht="12.75" customHeight="1">
      <c r="A46" s="14"/>
    </row>
    <row r="47" spans="1:9" ht="12.75" customHeight="1"/>
    <row r="48" spans="1:9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mergeCells count="11">
    <mergeCell ref="A44:G44"/>
    <mergeCell ref="A1:G1"/>
    <mergeCell ref="A2:G2"/>
    <mergeCell ref="A42:G42"/>
    <mergeCell ref="A43:G43"/>
    <mergeCell ref="D4:G4"/>
    <mergeCell ref="A3:G3"/>
    <mergeCell ref="A4:A6"/>
    <mergeCell ref="B4:B6"/>
    <mergeCell ref="D5:E5"/>
    <mergeCell ref="F5:G5"/>
  </mergeCells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K21" sqref="K21"/>
    </sheetView>
  </sheetViews>
  <sheetFormatPr baseColWidth="10" defaultColWidth="11.42578125" defaultRowHeight="15"/>
  <cols>
    <col min="1" max="1" width="22.28515625" style="13" customWidth="1"/>
    <col min="2" max="2" width="11.42578125" style="13"/>
    <col min="3" max="6" width="12.85546875" style="13" customWidth="1"/>
    <col min="7" max="16384" width="11.42578125" style="13"/>
  </cols>
  <sheetData>
    <row r="1" spans="1:7" ht="39.950000000000003" customHeight="1">
      <c r="A1" s="168"/>
      <c r="B1" s="168"/>
      <c r="C1" s="168"/>
      <c r="D1" s="168"/>
      <c r="E1" s="168"/>
      <c r="F1" s="168"/>
    </row>
    <row r="2" spans="1:7" s="61" customFormat="1" ht="27.75" customHeight="1">
      <c r="A2" s="155" t="s">
        <v>66</v>
      </c>
      <c r="B2" s="155"/>
      <c r="C2" s="155"/>
      <c r="D2" s="155"/>
      <c r="E2" s="155"/>
      <c r="F2" s="155"/>
      <c r="G2" s="57"/>
    </row>
    <row r="3" spans="1:7">
      <c r="A3" s="12"/>
      <c r="B3" s="1"/>
      <c r="C3" s="1"/>
      <c r="D3" s="1"/>
      <c r="E3" s="1"/>
      <c r="F3" s="1"/>
      <c r="G3" s="1"/>
    </row>
    <row r="4" spans="1:7" ht="21.75" customHeight="1">
      <c r="A4" s="161" t="s">
        <v>0</v>
      </c>
      <c r="B4" s="162" t="s">
        <v>67</v>
      </c>
      <c r="C4" s="162" t="s">
        <v>49</v>
      </c>
      <c r="D4" s="162"/>
      <c r="E4" s="162"/>
      <c r="F4" s="162"/>
      <c r="G4" s="7"/>
    </row>
    <row r="5" spans="1:7">
      <c r="A5" s="161"/>
      <c r="B5" s="162"/>
      <c r="C5" s="164" t="s">
        <v>4</v>
      </c>
      <c r="D5" s="164"/>
      <c r="E5" s="164" t="s">
        <v>5</v>
      </c>
      <c r="F5" s="164"/>
      <c r="G5" s="7"/>
    </row>
    <row r="6" spans="1:7">
      <c r="A6" s="161"/>
      <c r="B6" s="162"/>
      <c r="C6" s="49" t="s">
        <v>43</v>
      </c>
      <c r="D6" s="49" t="s">
        <v>44</v>
      </c>
      <c r="E6" s="49" t="s">
        <v>43</v>
      </c>
      <c r="F6" s="49" t="s">
        <v>44</v>
      </c>
      <c r="G6" s="7"/>
    </row>
    <row r="7" spans="1:7">
      <c r="A7" s="15" t="s">
        <v>7</v>
      </c>
      <c r="B7" s="30">
        <v>80913163</v>
      </c>
      <c r="C7" s="30">
        <v>19790834</v>
      </c>
      <c r="D7" s="41">
        <v>24.459350328450299</v>
      </c>
      <c r="E7" s="30">
        <v>59235506</v>
      </c>
      <c r="F7" s="41">
        <v>73.208738607833197</v>
      </c>
      <c r="G7" s="7"/>
    </row>
    <row r="8" spans="1:7">
      <c r="A8" s="14" t="s">
        <v>8</v>
      </c>
      <c r="B8" s="31">
        <v>826776</v>
      </c>
      <c r="C8" s="31">
        <v>451765</v>
      </c>
      <c r="D8" s="42">
        <v>54.641765121387202</v>
      </c>
      <c r="E8" s="31">
        <v>356988</v>
      </c>
      <c r="F8" s="42">
        <v>43.178321576823699</v>
      </c>
      <c r="G8" s="10"/>
    </row>
    <row r="9" spans="1:7">
      <c r="A9" s="14" t="s">
        <v>9</v>
      </c>
      <c r="B9" s="31">
        <v>2324817</v>
      </c>
      <c r="C9" s="31">
        <v>1002927</v>
      </c>
      <c r="D9" s="42">
        <v>43.140040699977703</v>
      </c>
      <c r="E9" s="31">
        <v>1237747</v>
      </c>
      <c r="F9" s="42">
        <v>53.240620659604602</v>
      </c>
      <c r="G9" s="7"/>
    </row>
    <row r="10" spans="1:7">
      <c r="A10" s="14" t="s">
        <v>10</v>
      </c>
      <c r="B10" s="31">
        <v>513401</v>
      </c>
      <c r="C10" s="31">
        <v>188679</v>
      </c>
      <c r="D10" s="42">
        <v>36.7508049263636</v>
      </c>
      <c r="E10" s="31">
        <v>317410</v>
      </c>
      <c r="F10" s="42">
        <v>61.824967228345898</v>
      </c>
      <c r="G10" s="7"/>
    </row>
    <row r="11" spans="1:7">
      <c r="A11" s="14" t="s">
        <v>11</v>
      </c>
      <c r="B11" s="31">
        <v>609644</v>
      </c>
      <c r="C11" s="31">
        <v>257502</v>
      </c>
      <c r="D11" s="42">
        <v>42.238093051026503</v>
      </c>
      <c r="E11" s="31">
        <v>327210</v>
      </c>
      <c r="F11" s="42">
        <v>53.672307116940402</v>
      </c>
      <c r="G11" s="7"/>
    </row>
    <row r="12" spans="1:7">
      <c r="A12" s="14" t="s">
        <v>12</v>
      </c>
      <c r="B12" s="31">
        <v>1931814</v>
      </c>
      <c r="C12" s="31">
        <v>421525</v>
      </c>
      <c r="D12" s="42">
        <v>21.820164881298101</v>
      </c>
      <c r="E12" s="31">
        <v>1447333</v>
      </c>
      <c r="F12" s="42">
        <v>74.920929240599804</v>
      </c>
      <c r="G12" s="7"/>
    </row>
    <row r="13" spans="1:7">
      <c r="A13" s="14" t="s">
        <v>13</v>
      </c>
      <c r="B13" s="31">
        <v>495710</v>
      </c>
      <c r="C13" s="31">
        <v>210610</v>
      </c>
      <c r="D13" s="42">
        <v>42.486534465715799</v>
      </c>
      <c r="E13" s="31">
        <v>280252</v>
      </c>
      <c r="F13" s="42">
        <v>56.5354743700954</v>
      </c>
      <c r="G13" s="7"/>
    </row>
    <row r="14" spans="1:7">
      <c r="A14" s="14" t="s">
        <v>14</v>
      </c>
      <c r="B14" s="31">
        <v>3171336</v>
      </c>
      <c r="C14" s="31">
        <v>1244180</v>
      </c>
      <c r="D14" s="42">
        <v>39.2320460525154</v>
      </c>
      <c r="E14" s="31">
        <v>1732141</v>
      </c>
      <c r="F14" s="42">
        <v>54.618652832749298</v>
      </c>
      <c r="G14" s="7"/>
    </row>
    <row r="15" spans="1:7">
      <c r="A15" s="14" t="s">
        <v>15</v>
      </c>
      <c r="B15" s="31">
        <v>2452925</v>
      </c>
      <c r="C15" s="31">
        <v>614762</v>
      </c>
      <c r="D15" s="42">
        <v>25.062405087803299</v>
      </c>
      <c r="E15" s="31">
        <v>1805410</v>
      </c>
      <c r="F15" s="42">
        <v>73.602331909862698</v>
      </c>
      <c r="G15" s="7"/>
    </row>
    <row r="16" spans="1:7">
      <c r="A16" s="14" t="s">
        <v>16</v>
      </c>
      <c r="B16" s="31">
        <v>6885392</v>
      </c>
      <c r="C16" s="31">
        <v>1406594</v>
      </c>
      <c r="D16" s="42">
        <v>20.428669856414899</v>
      </c>
      <c r="E16" s="31">
        <v>5403354</v>
      </c>
      <c r="F16" s="42">
        <v>78.475619107815504</v>
      </c>
      <c r="G16" s="7"/>
    </row>
    <row r="17" spans="1:7">
      <c r="A17" s="14" t="s">
        <v>17</v>
      </c>
      <c r="B17" s="31">
        <v>1145726</v>
      </c>
      <c r="C17" s="31">
        <v>342569</v>
      </c>
      <c r="D17" s="42">
        <v>29.8997316985038</v>
      </c>
      <c r="E17" s="31">
        <v>778912</v>
      </c>
      <c r="F17" s="42">
        <v>67.984142805522396</v>
      </c>
      <c r="G17" s="7"/>
    </row>
    <row r="18" spans="1:7">
      <c r="A18" s="14" t="s">
        <v>18</v>
      </c>
      <c r="B18" s="31">
        <v>3683034</v>
      </c>
      <c r="C18" s="31">
        <v>1145236</v>
      </c>
      <c r="D18" s="42">
        <v>31.094907079326401</v>
      </c>
      <c r="E18" s="31">
        <v>2386772</v>
      </c>
      <c r="F18" s="42">
        <v>64.804506284764102</v>
      </c>
      <c r="G18" s="7"/>
    </row>
    <row r="19" spans="1:7">
      <c r="A19" s="14" t="s">
        <v>19</v>
      </c>
      <c r="B19" s="31">
        <v>2218531</v>
      </c>
      <c r="C19" s="31">
        <v>254308</v>
      </c>
      <c r="D19" s="42">
        <v>11.4629004507938</v>
      </c>
      <c r="E19" s="31">
        <v>1924735</v>
      </c>
      <c r="F19" s="42">
        <v>86.757183018853496</v>
      </c>
      <c r="G19" s="7"/>
    </row>
    <row r="20" spans="1:7">
      <c r="A20" s="14" t="s">
        <v>20</v>
      </c>
      <c r="B20" s="31">
        <v>1927642</v>
      </c>
      <c r="C20" s="31">
        <v>670860</v>
      </c>
      <c r="D20" s="42">
        <v>34.802105370188002</v>
      </c>
      <c r="E20" s="31">
        <v>1196991</v>
      </c>
      <c r="F20" s="42">
        <v>62.096125732890201</v>
      </c>
      <c r="G20" s="7"/>
    </row>
    <row r="21" spans="1:7">
      <c r="A21" s="14" t="s">
        <v>21</v>
      </c>
      <c r="B21" s="31">
        <v>5261794</v>
      </c>
      <c r="C21" s="31">
        <v>1520348</v>
      </c>
      <c r="D21" s="42">
        <v>28.8940996169747</v>
      </c>
      <c r="E21" s="31">
        <v>3664604</v>
      </c>
      <c r="F21" s="42">
        <v>69.645523941074103</v>
      </c>
      <c r="G21" s="7"/>
    </row>
    <row r="22" spans="1:7">
      <c r="A22" s="14" t="s">
        <v>48</v>
      </c>
      <c r="B22" s="31">
        <v>11458236</v>
      </c>
      <c r="C22" s="31">
        <v>910688</v>
      </c>
      <c r="D22" s="42">
        <v>7.9478900591679196</v>
      </c>
      <c r="E22" s="31">
        <v>10382800</v>
      </c>
      <c r="F22" s="42">
        <v>90.614296999992007</v>
      </c>
      <c r="G22" s="7"/>
    </row>
    <row r="23" spans="1:7">
      <c r="A23" s="14" t="s">
        <v>23</v>
      </c>
      <c r="B23" s="31">
        <v>3015726</v>
      </c>
      <c r="C23" s="31">
        <v>532797</v>
      </c>
      <c r="D23" s="42">
        <v>17.6672880759061</v>
      </c>
      <c r="E23" s="31">
        <v>2406763</v>
      </c>
      <c r="F23" s="42">
        <v>79.807084595881705</v>
      </c>
      <c r="G23" s="7"/>
    </row>
    <row r="24" spans="1:7">
      <c r="A24" s="14" t="s">
        <v>24</v>
      </c>
      <c r="B24" s="31">
        <v>1319461</v>
      </c>
      <c r="C24" s="31">
        <v>161878</v>
      </c>
      <c r="D24" s="42">
        <v>12.2684944837324</v>
      </c>
      <c r="E24" s="31">
        <v>1138051</v>
      </c>
      <c r="F24" s="42">
        <v>86.251204090154999</v>
      </c>
      <c r="G24" s="7"/>
    </row>
    <row r="25" spans="1:7">
      <c r="A25" s="14" t="s">
        <v>25</v>
      </c>
      <c r="B25" s="31">
        <v>815389</v>
      </c>
      <c r="C25" s="31">
        <v>326954</v>
      </c>
      <c r="D25" s="42">
        <v>40.097916454600202</v>
      </c>
      <c r="E25" s="31">
        <v>452675</v>
      </c>
      <c r="F25" s="42">
        <v>55.516446751182599</v>
      </c>
      <c r="G25" s="7"/>
    </row>
    <row r="26" spans="1:7">
      <c r="A26" s="14" t="s">
        <v>26</v>
      </c>
      <c r="B26" s="31">
        <v>3519863</v>
      </c>
      <c r="C26" s="31">
        <v>963442</v>
      </c>
      <c r="D26" s="42">
        <v>27.371576677842299</v>
      </c>
      <c r="E26" s="31">
        <v>2489875</v>
      </c>
      <c r="F26" s="42">
        <v>70.737838376095894</v>
      </c>
      <c r="G26" s="7"/>
    </row>
    <row r="27" spans="1:7">
      <c r="A27" s="14" t="s">
        <v>27</v>
      </c>
      <c r="B27" s="31">
        <v>2586646</v>
      </c>
      <c r="C27" s="31">
        <v>511555</v>
      </c>
      <c r="D27" s="42">
        <v>19.776768835008699</v>
      </c>
      <c r="E27" s="31">
        <v>2010110</v>
      </c>
      <c r="F27" s="42">
        <v>77.7110590316572</v>
      </c>
      <c r="G27" s="7"/>
    </row>
    <row r="28" spans="1:7">
      <c r="A28" s="14" t="s">
        <v>28</v>
      </c>
      <c r="B28" s="31">
        <v>3943603</v>
      </c>
      <c r="C28" s="31">
        <v>1125434</v>
      </c>
      <c r="D28" s="42">
        <v>28.538217462559</v>
      </c>
      <c r="E28" s="31">
        <v>2657074</v>
      </c>
      <c r="F28" s="42">
        <v>67.3768125239787</v>
      </c>
      <c r="G28" s="7"/>
    </row>
    <row r="29" spans="1:7">
      <c r="A29" s="14" t="s">
        <v>29</v>
      </c>
      <c r="B29" s="31">
        <v>1335421</v>
      </c>
      <c r="C29" s="31">
        <v>613569</v>
      </c>
      <c r="D29" s="42">
        <v>45.945735464696099</v>
      </c>
      <c r="E29" s="31">
        <v>676465</v>
      </c>
      <c r="F29" s="42">
        <v>50.655561055277701</v>
      </c>
      <c r="G29" s="7"/>
    </row>
    <row r="30" spans="1:7">
      <c r="A30" s="14" t="s">
        <v>30</v>
      </c>
      <c r="B30" s="31">
        <v>1034056</v>
      </c>
      <c r="C30" s="31">
        <v>361165</v>
      </c>
      <c r="D30" s="42">
        <v>34.9270252288077</v>
      </c>
      <c r="E30" s="31">
        <v>630525</v>
      </c>
      <c r="F30" s="42">
        <v>60.975904593174803</v>
      </c>
      <c r="G30" s="7"/>
    </row>
    <row r="31" spans="1:7">
      <c r="A31" s="14" t="s">
        <v>31</v>
      </c>
      <c r="B31" s="31">
        <v>1774437</v>
      </c>
      <c r="C31" s="31">
        <v>495586</v>
      </c>
      <c r="D31" s="42">
        <v>27.929196697318599</v>
      </c>
      <c r="E31" s="31">
        <v>1227394</v>
      </c>
      <c r="F31" s="42">
        <v>69.1708975861076</v>
      </c>
      <c r="G31" s="7"/>
    </row>
    <row r="32" spans="1:7">
      <c r="A32" s="58" t="s">
        <v>32</v>
      </c>
      <c r="B32" s="62">
        <v>2000620</v>
      </c>
      <c r="C32" s="62">
        <v>536895</v>
      </c>
      <c r="D32" s="63">
        <v>26.836430706481</v>
      </c>
      <c r="E32" s="62">
        <v>1409542</v>
      </c>
      <c r="F32" s="63">
        <v>70.455258869750395</v>
      </c>
      <c r="G32" s="7"/>
    </row>
    <row r="33" spans="1:7">
      <c r="A33" s="14" t="s">
        <v>33</v>
      </c>
      <c r="B33" s="31">
        <v>1973052</v>
      </c>
      <c r="C33" s="31">
        <v>722915</v>
      </c>
      <c r="D33" s="42">
        <v>36.639429675446998</v>
      </c>
      <c r="E33" s="31">
        <v>1232477</v>
      </c>
      <c r="F33" s="42">
        <v>62.465510285588003</v>
      </c>
      <c r="G33" s="7"/>
    </row>
    <row r="34" spans="1:7">
      <c r="A34" s="14" t="s">
        <v>34</v>
      </c>
      <c r="B34" s="31">
        <v>1558732</v>
      </c>
      <c r="C34" s="31">
        <v>155998</v>
      </c>
      <c r="D34" s="42">
        <v>10.0080065078538</v>
      </c>
      <c r="E34" s="31">
        <v>1385646</v>
      </c>
      <c r="F34" s="42">
        <v>88.895717801392394</v>
      </c>
      <c r="G34" s="7"/>
    </row>
    <row r="35" spans="1:7">
      <c r="A35" s="14" t="s">
        <v>35</v>
      </c>
      <c r="B35" s="31">
        <v>2405118</v>
      </c>
      <c r="C35" s="31">
        <v>264643</v>
      </c>
      <c r="D35" s="42">
        <v>11.0033270716863</v>
      </c>
      <c r="E35" s="31">
        <v>2090075</v>
      </c>
      <c r="F35" s="42">
        <v>86.901141648767293</v>
      </c>
      <c r="G35" s="7"/>
    </row>
    <row r="36" spans="1:7">
      <c r="A36" s="14" t="s">
        <v>36</v>
      </c>
      <c r="B36" s="31">
        <v>834657</v>
      </c>
      <c r="C36" s="31">
        <v>330639</v>
      </c>
      <c r="D36" s="42">
        <v>39.613757507575002</v>
      </c>
      <c r="E36" s="31">
        <v>494021</v>
      </c>
      <c r="F36" s="42">
        <v>59.188504978691803</v>
      </c>
      <c r="G36" s="7"/>
    </row>
    <row r="37" spans="1:7">
      <c r="A37" s="14" t="s">
        <v>37</v>
      </c>
      <c r="B37" s="31">
        <v>5472670</v>
      </c>
      <c r="C37" s="31">
        <v>963321</v>
      </c>
      <c r="D37" s="42">
        <v>17.602395174567398</v>
      </c>
      <c r="E37" s="31">
        <v>4407725</v>
      </c>
      <c r="F37" s="42">
        <v>80.540668448855897</v>
      </c>
      <c r="G37" s="7"/>
    </row>
    <row r="38" spans="1:7">
      <c r="A38" s="14" t="s">
        <v>38</v>
      </c>
      <c r="B38" s="31">
        <v>1424466</v>
      </c>
      <c r="C38" s="31">
        <v>927914</v>
      </c>
      <c r="D38" s="42">
        <v>65.141182730932201</v>
      </c>
      <c r="E38" s="31">
        <v>481647</v>
      </c>
      <c r="F38" s="42">
        <v>33.812460248261502</v>
      </c>
      <c r="G38" s="7"/>
    </row>
    <row r="39" spans="1:7">
      <c r="A39" s="14" t="s">
        <v>39</v>
      </c>
      <c r="B39" s="31">
        <v>992468</v>
      </c>
      <c r="C39" s="31">
        <v>153576</v>
      </c>
      <c r="D39" s="42">
        <v>15.474151307649199</v>
      </c>
      <c r="E39" s="31">
        <v>802782</v>
      </c>
      <c r="F39" s="42">
        <v>80.887444229939902</v>
      </c>
      <c r="G39" s="7"/>
    </row>
    <row r="40" spans="1:7">
      <c r="A40" s="14"/>
      <c r="B40" s="55"/>
      <c r="C40" s="55"/>
      <c r="D40" s="56"/>
      <c r="E40" s="56"/>
      <c r="F40" s="56"/>
      <c r="G40" s="7"/>
    </row>
    <row r="41" spans="1:7" s="61" customFormat="1" ht="62.25" customHeight="1">
      <c r="A41" s="169" t="s">
        <v>68</v>
      </c>
      <c r="B41" s="169"/>
      <c r="C41" s="169"/>
      <c r="D41" s="169"/>
      <c r="E41" s="169"/>
      <c r="F41" s="169"/>
      <c r="G41" s="64"/>
    </row>
    <row r="42" spans="1:7">
      <c r="A42" s="170" t="s">
        <v>69</v>
      </c>
      <c r="B42" s="170"/>
      <c r="C42" s="170"/>
      <c r="D42" s="170"/>
      <c r="E42" s="170"/>
      <c r="F42" s="170"/>
      <c r="G42" s="5"/>
    </row>
    <row r="43" spans="1:7">
      <c r="A43" s="156" t="s">
        <v>70</v>
      </c>
      <c r="B43" s="156"/>
      <c r="C43" s="156"/>
      <c r="D43" s="156"/>
      <c r="E43" s="156"/>
      <c r="F43" s="156"/>
      <c r="G43" s="5"/>
    </row>
    <row r="44" spans="1:7">
      <c r="A44" s="166" t="s">
        <v>53</v>
      </c>
      <c r="B44" s="166"/>
      <c r="C44" s="166"/>
      <c r="D44" s="166"/>
      <c r="E44" s="166"/>
      <c r="F44" s="166"/>
      <c r="G44" s="7"/>
    </row>
    <row r="45" spans="1:7">
      <c r="A45" s="156" t="s">
        <v>52</v>
      </c>
      <c r="B45" s="156"/>
      <c r="C45" s="156"/>
      <c r="D45" s="156"/>
      <c r="E45" s="156"/>
      <c r="F45" s="156"/>
      <c r="G45" s="7"/>
    </row>
    <row r="46" spans="1:7">
      <c r="A46" s="167"/>
      <c r="B46" s="167"/>
      <c r="C46" s="167"/>
      <c r="D46" s="167"/>
      <c r="E46" s="167"/>
      <c r="F46" s="167"/>
      <c r="G46" s="7"/>
    </row>
    <row r="47" spans="1:7">
      <c r="A47" s="17"/>
      <c r="B47" s="7"/>
      <c r="C47" s="7"/>
      <c r="D47" s="7"/>
      <c r="E47" s="7"/>
      <c r="F47" s="7"/>
      <c r="G47" s="7"/>
    </row>
  </sheetData>
  <mergeCells count="13">
    <mergeCell ref="A46:F46"/>
    <mergeCell ref="A1:F1"/>
    <mergeCell ref="A2:F2"/>
    <mergeCell ref="A41:F41"/>
    <mergeCell ref="A42:F42"/>
    <mergeCell ref="A43:F43"/>
    <mergeCell ref="A44:F44"/>
    <mergeCell ref="A45:F45"/>
    <mergeCell ref="A4:A6"/>
    <mergeCell ref="B4:B6"/>
    <mergeCell ref="C4:F4"/>
    <mergeCell ref="C5:D5"/>
    <mergeCell ref="E5:F5"/>
  </mergeCells>
  <pageMargins left="0.31496062992125984" right="0.31496062992125984" top="0.15748031496062992" bottom="0.15748031496062992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56"/>
  <sheetViews>
    <sheetView workbookViewId="0">
      <selection activeCell="L25" sqref="L25"/>
    </sheetView>
  </sheetViews>
  <sheetFormatPr baseColWidth="10" defaultColWidth="10.7109375" defaultRowHeight="15"/>
  <cols>
    <col min="1" max="1" width="21.85546875" style="19" customWidth="1" collapsed="1"/>
    <col min="2" max="2" width="14.42578125" style="7" customWidth="1" collapsed="1"/>
    <col min="3" max="3" width="0.85546875" style="7" customWidth="1" collapsed="1"/>
    <col min="4" max="5" width="12.28515625" style="7" customWidth="1" collapsed="1"/>
    <col min="6" max="6" width="0.85546875" style="7" customWidth="1" collapsed="1"/>
    <col min="7" max="8" width="12.28515625" style="7" customWidth="1" collapsed="1"/>
    <col min="9" max="249" width="11.42578125" style="7" customWidth="1" collapsed="1"/>
    <col min="250" max="250" width="24.5703125" style="7" customWidth="1" collapsed="1"/>
    <col min="251" max="251" width="19.5703125" style="7" customWidth="1" collapsed="1"/>
    <col min="252" max="252" width="0.85546875" style="7" customWidth="1" collapsed="1"/>
    <col min="253" max="16384" width="10.7109375" style="7"/>
  </cols>
  <sheetData>
    <row r="1" spans="1:15" ht="39.950000000000003" customHeight="1">
      <c r="A1" s="154"/>
      <c r="B1" s="154"/>
      <c r="C1" s="154"/>
      <c r="D1" s="154"/>
      <c r="E1" s="154"/>
      <c r="F1" s="154"/>
      <c r="G1" s="154"/>
      <c r="H1" s="154"/>
    </row>
    <row r="2" spans="1:15" s="50" customFormat="1" ht="26.25" customHeight="1">
      <c r="A2" s="155" t="s">
        <v>71</v>
      </c>
      <c r="B2" s="155"/>
      <c r="C2" s="155"/>
      <c r="D2" s="155"/>
      <c r="E2" s="155"/>
      <c r="F2" s="155"/>
      <c r="G2" s="155"/>
      <c r="H2" s="155"/>
      <c r="I2" s="57"/>
    </row>
    <row r="3" spans="1:15" s="8" customFormat="1">
      <c r="A3" s="160"/>
      <c r="B3" s="160"/>
      <c r="C3" s="160"/>
      <c r="D3" s="160"/>
      <c r="E3" s="160"/>
      <c r="F3" s="160"/>
      <c r="G3" s="160"/>
      <c r="H3" s="160"/>
    </row>
    <row r="4" spans="1:15" ht="21.75" customHeight="1">
      <c r="A4" s="161" t="s">
        <v>0</v>
      </c>
      <c r="B4" s="162" t="s">
        <v>67</v>
      </c>
      <c r="C4" s="49"/>
      <c r="D4" s="162" t="s">
        <v>49</v>
      </c>
      <c r="E4" s="162"/>
      <c r="F4" s="162"/>
      <c r="G4" s="162"/>
      <c r="H4" s="162"/>
    </row>
    <row r="5" spans="1:15" ht="15" customHeight="1">
      <c r="A5" s="161"/>
      <c r="B5" s="162"/>
      <c r="C5" s="49"/>
      <c r="D5" s="164" t="s">
        <v>4</v>
      </c>
      <c r="E5" s="164"/>
      <c r="F5" s="48"/>
      <c r="G5" s="164" t="s">
        <v>5</v>
      </c>
      <c r="H5" s="164"/>
    </row>
    <row r="6" spans="1:15" ht="15" customHeight="1">
      <c r="A6" s="161"/>
      <c r="B6" s="162"/>
      <c r="C6" s="49"/>
      <c r="D6" s="49" t="s">
        <v>43</v>
      </c>
      <c r="E6" s="49" t="s">
        <v>44</v>
      </c>
      <c r="F6" s="49"/>
      <c r="G6" s="49" t="s">
        <v>43</v>
      </c>
      <c r="H6" s="49" t="s">
        <v>44</v>
      </c>
    </row>
    <row r="7" spans="1:15" ht="4.5" customHeight="1">
      <c r="A7" s="15"/>
      <c r="B7" s="16"/>
      <c r="C7" s="16"/>
      <c r="D7" s="16"/>
      <c r="E7" s="2"/>
      <c r="F7" s="2"/>
      <c r="G7" s="20"/>
      <c r="H7" s="2"/>
    </row>
    <row r="8" spans="1:15" s="9" customFormat="1" ht="12.75" customHeight="1">
      <c r="A8" s="15" t="s">
        <v>7</v>
      </c>
      <c r="B8" s="23">
        <v>82565384</v>
      </c>
      <c r="C8" s="24"/>
      <c r="D8" s="23">
        <v>21020481</v>
      </c>
      <c r="E8" s="43">
        <v>25.4591936494839</v>
      </c>
      <c r="F8" s="25"/>
      <c r="G8" s="23">
        <v>59736348</v>
      </c>
      <c r="H8" s="43">
        <v>72.350354477852406</v>
      </c>
      <c r="I8" s="7"/>
      <c r="J8" s="7"/>
      <c r="K8" s="7"/>
      <c r="L8" s="7"/>
      <c r="M8" s="7"/>
      <c r="N8" s="7"/>
      <c r="O8" s="7"/>
    </row>
    <row r="9" spans="1:15" ht="12.75" customHeight="1">
      <c r="A9" s="14" t="s">
        <v>8</v>
      </c>
      <c r="B9" s="27">
        <v>843788</v>
      </c>
      <c r="C9" s="28"/>
      <c r="D9" s="27">
        <v>472951</v>
      </c>
      <c r="E9" s="44">
        <v>56.050927484154798</v>
      </c>
      <c r="F9" s="26"/>
      <c r="G9" s="27">
        <v>358210</v>
      </c>
      <c r="H9" s="44">
        <v>42.452606578903698</v>
      </c>
      <c r="I9" s="10"/>
      <c r="J9" s="11"/>
      <c r="K9" s="9"/>
      <c r="L9" s="9"/>
      <c r="M9" s="9"/>
      <c r="N9" s="9"/>
      <c r="O9" s="9"/>
    </row>
    <row r="10" spans="1:15" ht="12.75" customHeight="1">
      <c r="A10" s="14" t="s">
        <v>9</v>
      </c>
      <c r="B10" s="27">
        <v>2417854</v>
      </c>
      <c r="C10" s="28"/>
      <c r="D10" s="27">
        <v>947512</v>
      </c>
      <c r="E10" s="44">
        <v>39.1881395650854</v>
      </c>
      <c r="F10" s="26"/>
      <c r="G10" s="27">
        <v>1373538</v>
      </c>
      <c r="H10" s="44">
        <v>56.808144743230997</v>
      </c>
    </row>
    <row r="11" spans="1:15" ht="12.75" customHeight="1">
      <c r="A11" s="14" t="s">
        <v>10</v>
      </c>
      <c r="B11" s="27">
        <v>539742</v>
      </c>
      <c r="C11" s="28"/>
      <c r="D11" s="27">
        <v>283346</v>
      </c>
      <c r="E11" s="44">
        <v>52.496563172775097</v>
      </c>
      <c r="F11" s="26"/>
      <c r="G11" s="27">
        <v>238545</v>
      </c>
      <c r="H11" s="44">
        <v>44.196115922051597</v>
      </c>
    </row>
    <row r="12" spans="1:15" ht="12.75" customHeight="1">
      <c r="A12" s="14" t="s">
        <v>11</v>
      </c>
      <c r="B12" s="27">
        <v>622864</v>
      </c>
      <c r="C12" s="28"/>
      <c r="D12" s="27">
        <v>254024</v>
      </c>
      <c r="E12" s="44">
        <v>40.783220735184599</v>
      </c>
      <c r="F12" s="26"/>
      <c r="G12" s="27">
        <v>338662</v>
      </c>
      <c r="H12" s="44">
        <v>54.371740861568497</v>
      </c>
    </row>
    <row r="13" spans="1:15" ht="12.75" customHeight="1">
      <c r="A13" s="14" t="s">
        <v>12</v>
      </c>
      <c r="B13" s="27">
        <v>1960866</v>
      </c>
      <c r="C13" s="28"/>
      <c r="D13" s="27">
        <v>783302</v>
      </c>
      <c r="E13" s="44">
        <v>39.946737818902498</v>
      </c>
      <c r="F13" s="26"/>
      <c r="G13" s="27">
        <v>1095879</v>
      </c>
      <c r="H13" s="44">
        <v>55.887500726719701</v>
      </c>
    </row>
    <row r="14" spans="1:15" ht="12.75" customHeight="1">
      <c r="A14" s="14" t="s">
        <v>13</v>
      </c>
      <c r="B14" s="27">
        <v>505836</v>
      </c>
      <c r="C14" s="28"/>
      <c r="D14" s="27">
        <v>135678</v>
      </c>
      <c r="E14" s="44">
        <v>26.8225274594928</v>
      </c>
      <c r="F14" s="26"/>
      <c r="G14" s="27">
        <v>364323</v>
      </c>
      <c r="H14" s="44">
        <v>72.023936611866304</v>
      </c>
    </row>
    <row r="15" spans="1:15" ht="12.75" customHeight="1">
      <c r="A15" s="14" t="s">
        <v>14</v>
      </c>
      <c r="B15" s="27">
        <v>3207922</v>
      </c>
      <c r="C15" s="28"/>
      <c r="D15" s="27">
        <v>1273556</v>
      </c>
      <c r="E15" s="44">
        <v>39.700341841229303</v>
      </c>
      <c r="F15" s="26"/>
      <c r="G15" s="27">
        <v>1836481</v>
      </c>
      <c r="H15" s="44">
        <v>57.248305912674901</v>
      </c>
    </row>
    <row r="16" spans="1:15" ht="12.75" customHeight="1">
      <c r="A16" s="14" t="s">
        <v>15</v>
      </c>
      <c r="B16" s="27">
        <v>2529903</v>
      </c>
      <c r="C16" s="28"/>
      <c r="D16" s="27">
        <v>838279</v>
      </c>
      <c r="E16" s="44">
        <v>33.134827698927602</v>
      </c>
      <c r="F16" s="26"/>
      <c r="G16" s="27">
        <v>1596633</v>
      </c>
      <c r="H16" s="44">
        <v>63.110443364824697</v>
      </c>
    </row>
    <row r="17" spans="1:8" ht="12.75" customHeight="1">
      <c r="A17" s="14" t="s">
        <v>54</v>
      </c>
      <c r="B17" s="27">
        <v>6805124</v>
      </c>
      <c r="C17" s="28"/>
      <c r="D17" s="27">
        <v>1028834</v>
      </c>
      <c r="E17" s="44">
        <v>15.118519515588501</v>
      </c>
      <c r="F17" s="26"/>
      <c r="G17" s="27">
        <v>5758748</v>
      </c>
      <c r="H17" s="44">
        <v>84.6237041382347</v>
      </c>
    </row>
    <row r="18" spans="1:8" ht="12.75" customHeight="1">
      <c r="A18" s="14" t="s">
        <v>17</v>
      </c>
      <c r="B18" s="27">
        <v>1162319</v>
      </c>
      <c r="C18" s="28"/>
      <c r="D18" s="27">
        <v>477075</v>
      </c>
      <c r="E18" s="44">
        <v>41.045100355410199</v>
      </c>
      <c r="F18" s="26"/>
      <c r="G18" s="27">
        <v>661976</v>
      </c>
      <c r="H18" s="44">
        <v>56.953039570031997</v>
      </c>
    </row>
    <row r="19" spans="1:8" ht="12.75" customHeight="1">
      <c r="A19" s="14" t="s">
        <v>18</v>
      </c>
      <c r="B19" s="27">
        <v>3859532</v>
      </c>
      <c r="C19" s="28"/>
      <c r="D19" s="27">
        <v>1435813</v>
      </c>
      <c r="E19" s="44">
        <v>37.201738449117698</v>
      </c>
      <c r="F19" s="26"/>
      <c r="G19" s="27">
        <v>2298765</v>
      </c>
      <c r="H19" s="44">
        <v>59.560718760720199</v>
      </c>
    </row>
    <row r="20" spans="1:8" ht="12.75" customHeight="1">
      <c r="A20" s="14" t="s">
        <v>19</v>
      </c>
      <c r="B20" s="27">
        <v>2273493</v>
      </c>
      <c r="C20" s="28"/>
      <c r="D20" s="27">
        <v>295191</v>
      </c>
      <c r="E20" s="44">
        <v>12.9840294208075</v>
      </c>
      <c r="F20" s="26"/>
      <c r="G20" s="27">
        <v>1926699</v>
      </c>
      <c r="H20" s="44">
        <v>84.746203309181098</v>
      </c>
    </row>
    <row r="21" spans="1:8" ht="12.75" customHeight="1">
      <c r="A21" s="14" t="s">
        <v>20</v>
      </c>
      <c r="B21" s="27">
        <v>1931600</v>
      </c>
      <c r="C21" s="28"/>
      <c r="D21" s="27">
        <v>784509</v>
      </c>
      <c r="E21" s="44">
        <v>40.614464692482898</v>
      </c>
      <c r="F21" s="26"/>
      <c r="G21" s="27">
        <v>1094131</v>
      </c>
      <c r="H21" s="44">
        <v>56.643766825429701</v>
      </c>
    </row>
    <row r="22" spans="1:8" ht="12.75" customHeight="1">
      <c r="A22" s="14" t="s">
        <v>21</v>
      </c>
      <c r="B22" s="27">
        <v>5370491</v>
      </c>
      <c r="C22" s="28"/>
      <c r="D22" s="27">
        <v>1594521</v>
      </c>
      <c r="E22" s="44">
        <v>29.690413781533199</v>
      </c>
      <c r="F22" s="26"/>
      <c r="G22" s="27">
        <v>3713191</v>
      </c>
      <c r="H22" s="44">
        <v>69.140624199910206</v>
      </c>
    </row>
    <row r="23" spans="1:8" ht="12.75" customHeight="1">
      <c r="A23" s="14" t="s">
        <v>48</v>
      </c>
      <c r="B23" s="27">
        <v>11698207</v>
      </c>
      <c r="C23" s="28"/>
      <c r="D23" s="27">
        <v>927493</v>
      </c>
      <c r="E23" s="44">
        <v>7.9285056248363501</v>
      </c>
      <c r="F23" s="26"/>
      <c r="G23" s="27">
        <v>10600968</v>
      </c>
      <c r="H23" s="44">
        <v>90.620451493122005</v>
      </c>
    </row>
    <row r="24" spans="1:8" ht="12.75" customHeight="1">
      <c r="A24" s="14" t="s">
        <v>23</v>
      </c>
      <c r="B24" s="27">
        <v>3111957</v>
      </c>
      <c r="C24" s="28"/>
      <c r="D24" s="27">
        <v>781974</v>
      </c>
      <c r="E24" s="44">
        <v>25.128046435088901</v>
      </c>
      <c r="F24" s="26"/>
      <c r="G24" s="27">
        <v>2229793</v>
      </c>
      <c r="H24" s="44">
        <v>71.652436071578094</v>
      </c>
    </row>
    <row r="25" spans="1:8" ht="12.75" customHeight="1">
      <c r="A25" s="14" t="s">
        <v>24</v>
      </c>
      <c r="B25" s="27">
        <v>1344344</v>
      </c>
      <c r="C25" s="28"/>
      <c r="D25" s="27">
        <v>197483</v>
      </c>
      <c r="E25" s="44">
        <v>14.6899156763447</v>
      </c>
      <c r="F25" s="26"/>
      <c r="G25" s="27">
        <v>1133877</v>
      </c>
      <c r="H25" s="44">
        <v>84.344260100093393</v>
      </c>
    </row>
    <row r="26" spans="1:8" ht="12.75" customHeight="1">
      <c r="A26" s="14" t="s">
        <v>25</v>
      </c>
      <c r="B26" s="27">
        <v>833547</v>
      </c>
      <c r="C26" s="28"/>
      <c r="D26" s="27">
        <v>399395</v>
      </c>
      <c r="E26" s="44">
        <v>47.915114564625597</v>
      </c>
      <c r="F26" s="26"/>
      <c r="G26" s="27">
        <v>403901</v>
      </c>
      <c r="H26" s="44">
        <v>48.455695959556003</v>
      </c>
    </row>
    <row r="27" spans="1:8" ht="12.75" customHeight="1">
      <c r="A27" s="14" t="s">
        <v>26</v>
      </c>
      <c r="B27" s="27">
        <v>3579298</v>
      </c>
      <c r="C27" s="28"/>
      <c r="D27" s="27">
        <v>895246</v>
      </c>
      <c r="E27" s="44">
        <v>25.011776052175598</v>
      </c>
      <c r="F27" s="26"/>
      <c r="G27" s="27">
        <v>2631718</v>
      </c>
      <c r="H27" s="44">
        <v>73.526093664176599</v>
      </c>
    </row>
    <row r="28" spans="1:8" ht="12.75" customHeight="1">
      <c r="A28" s="14" t="s">
        <v>27</v>
      </c>
      <c r="B28" s="27">
        <v>2655574</v>
      </c>
      <c r="C28" s="28"/>
      <c r="D28" s="27">
        <v>586616</v>
      </c>
      <c r="E28" s="44">
        <v>22.0899888310399</v>
      </c>
      <c r="F28" s="26"/>
      <c r="G28" s="27">
        <v>1999637</v>
      </c>
      <c r="H28" s="44">
        <v>75.299615073803295</v>
      </c>
    </row>
    <row r="29" spans="1:8" ht="12.75" customHeight="1">
      <c r="A29" s="14" t="s">
        <v>28</v>
      </c>
      <c r="B29" s="27">
        <v>4104708</v>
      </c>
      <c r="C29" s="28"/>
      <c r="D29" s="27">
        <v>1156986</v>
      </c>
      <c r="E29" s="44">
        <v>28.1868040308836</v>
      </c>
      <c r="F29" s="26"/>
      <c r="G29" s="27">
        <v>2806911</v>
      </c>
      <c r="H29" s="44">
        <v>68.382720524821707</v>
      </c>
    </row>
    <row r="30" spans="1:8" ht="12.75" customHeight="1">
      <c r="A30" s="14" t="s">
        <v>45</v>
      </c>
      <c r="B30" s="27">
        <v>1365684</v>
      </c>
      <c r="C30" s="28"/>
      <c r="D30" s="27">
        <v>484798</v>
      </c>
      <c r="E30" s="44">
        <v>35.498548712586498</v>
      </c>
      <c r="F30" s="26"/>
      <c r="G30" s="27">
        <v>848186</v>
      </c>
      <c r="H30" s="44">
        <v>62.107046725304002</v>
      </c>
    </row>
    <row r="31" spans="1:8" ht="12.75" customHeight="1">
      <c r="A31" s="14" t="s">
        <v>30</v>
      </c>
      <c r="B31" s="27">
        <v>1094796</v>
      </c>
      <c r="C31" s="28"/>
      <c r="D31" s="27">
        <v>411641</v>
      </c>
      <c r="E31" s="44">
        <v>37.599790280563703</v>
      </c>
      <c r="F31" s="26"/>
      <c r="G31" s="27">
        <v>644102</v>
      </c>
      <c r="H31" s="44">
        <v>58.833061136504</v>
      </c>
    </row>
    <row r="32" spans="1:8" ht="12.75" customHeight="1">
      <c r="A32" s="14" t="s">
        <v>31</v>
      </c>
      <c r="B32" s="27">
        <v>1826071</v>
      </c>
      <c r="C32" s="28"/>
      <c r="D32" s="27">
        <v>444169</v>
      </c>
      <c r="E32" s="44">
        <v>24.323753019460899</v>
      </c>
      <c r="F32" s="26"/>
      <c r="G32" s="27">
        <v>1316997</v>
      </c>
      <c r="H32" s="44">
        <v>72.121894493697098</v>
      </c>
    </row>
    <row r="33" spans="1:19" ht="12.75" customHeight="1">
      <c r="A33" s="58" t="s">
        <v>32</v>
      </c>
      <c r="B33" s="62">
        <v>2030436</v>
      </c>
      <c r="C33" s="65"/>
      <c r="D33" s="62">
        <v>534173</v>
      </c>
      <c r="E33" s="63">
        <v>26.308290436142801</v>
      </c>
      <c r="F33" s="66"/>
      <c r="G33" s="62">
        <v>1466538</v>
      </c>
      <c r="H33" s="63">
        <v>72.227738278872096</v>
      </c>
    </row>
    <row r="34" spans="1:19" ht="12.75" customHeight="1">
      <c r="A34" s="14" t="s">
        <v>33</v>
      </c>
      <c r="B34" s="27">
        <v>1999857</v>
      </c>
      <c r="C34" s="28"/>
      <c r="D34" s="27">
        <v>952184</v>
      </c>
      <c r="E34" s="44">
        <v>47.612604301207497</v>
      </c>
      <c r="F34" s="26"/>
      <c r="G34" s="27">
        <v>1025178</v>
      </c>
      <c r="H34" s="44">
        <v>51.262565273417003</v>
      </c>
    </row>
    <row r="35" spans="1:19" ht="12.75" customHeight="1">
      <c r="A35" s="14" t="s">
        <v>34</v>
      </c>
      <c r="B35" s="27">
        <v>1573096</v>
      </c>
      <c r="C35" s="28"/>
      <c r="D35" s="27">
        <v>168385</v>
      </c>
      <c r="E35" s="44">
        <v>10.7040511195757</v>
      </c>
      <c r="F35" s="26"/>
      <c r="G35" s="27">
        <v>1383312</v>
      </c>
      <c r="H35" s="44">
        <v>87.935637748745194</v>
      </c>
    </row>
    <row r="36" spans="1:19" ht="12.75" customHeight="1">
      <c r="A36" s="14" t="s">
        <v>35</v>
      </c>
      <c r="B36" s="27">
        <v>2446787</v>
      </c>
      <c r="C36" s="28"/>
      <c r="D36" s="27">
        <v>302952</v>
      </c>
      <c r="E36" s="44">
        <v>12.381625372376099</v>
      </c>
      <c r="F36" s="26"/>
      <c r="G36" s="27">
        <v>2109299</v>
      </c>
      <c r="H36" s="44">
        <v>86.206890914493201</v>
      </c>
    </row>
    <row r="37" spans="1:19" ht="12.75" customHeight="1">
      <c r="A37" s="14" t="s">
        <v>36</v>
      </c>
      <c r="B37" s="27">
        <v>853298</v>
      </c>
      <c r="C37" s="28"/>
      <c r="D37" s="27">
        <v>364508</v>
      </c>
      <c r="E37" s="44">
        <v>42.717550023555702</v>
      </c>
      <c r="F37" s="26"/>
      <c r="G37" s="27">
        <v>470204</v>
      </c>
      <c r="H37" s="44">
        <v>55.104312912956601</v>
      </c>
    </row>
    <row r="38" spans="1:19" ht="12.75" customHeight="1">
      <c r="A38" s="14" t="s">
        <v>37</v>
      </c>
      <c r="B38" s="27">
        <v>5538448</v>
      </c>
      <c r="C38" s="28"/>
      <c r="D38" s="27">
        <v>671476</v>
      </c>
      <c r="E38" s="44">
        <v>12.1239018584268</v>
      </c>
      <c r="F38" s="26"/>
      <c r="G38" s="27">
        <v>4714884</v>
      </c>
      <c r="H38" s="44">
        <v>85.130058095697606</v>
      </c>
    </row>
    <row r="39" spans="1:19" ht="12.75" customHeight="1">
      <c r="A39" s="14" t="s">
        <v>38</v>
      </c>
      <c r="B39" s="27">
        <v>1469414</v>
      </c>
      <c r="C39" s="28"/>
      <c r="D39" s="27">
        <v>985418</v>
      </c>
      <c r="E39" s="44">
        <v>67.061971643117602</v>
      </c>
      <c r="F39" s="26"/>
      <c r="G39" s="27">
        <v>462705</v>
      </c>
      <c r="H39" s="44">
        <v>31.489083403315899</v>
      </c>
    </row>
    <row r="40" spans="1:19" ht="12.75" customHeight="1">
      <c r="A40" s="14" t="s">
        <v>39</v>
      </c>
      <c r="B40" s="27">
        <v>1008528</v>
      </c>
      <c r="C40" s="28"/>
      <c r="D40" s="27">
        <v>150993</v>
      </c>
      <c r="E40" s="44">
        <v>14.971622007519899</v>
      </c>
      <c r="F40" s="26"/>
      <c r="G40" s="27">
        <v>832357</v>
      </c>
      <c r="H40" s="44">
        <v>82.531868227753705</v>
      </c>
    </row>
    <row r="41" spans="1:19">
      <c r="A41" s="14"/>
      <c r="B41" s="55"/>
      <c r="C41" s="55"/>
      <c r="D41" s="55"/>
      <c r="E41" s="56"/>
      <c r="F41" s="56"/>
      <c r="G41" s="56"/>
      <c r="H41" s="56"/>
    </row>
    <row r="42" spans="1:19" s="18" customFormat="1" ht="57.75" customHeight="1">
      <c r="A42" s="169" t="s">
        <v>68</v>
      </c>
      <c r="B42" s="169"/>
      <c r="C42" s="169"/>
      <c r="D42" s="169"/>
      <c r="E42" s="169"/>
      <c r="F42" s="169"/>
      <c r="G42" s="169"/>
      <c r="H42" s="169"/>
      <c r="I42" s="64"/>
      <c r="J42" s="64"/>
      <c r="K42" s="51"/>
      <c r="L42" s="51"/>
      <c r="M42" s="51"/>
      <c r="N42" s="51"/>
      <c r="O42" s="51"/>
      <c r="P42" s="51"/>
      <c r="Q42" s="51"/>
      <c r="R42" s="51"/>
      <c r="S42" s="51"/>
    </row>
    <row r="43" spans="1:19" s="5" customFormat="1" ht="12.75" customHeight="1">
      <c r="A43" s="171" t="s">
        <v>69</v>
      </c>
      <c r="B43" s="171"/>
      <c r="C43" s="171"/>
      <c r="D43" s="171"/>
      <c r="E43" s="29"/>
      <c r="J43" s="32"/>
      <c r="L43" s="13"/>
      <c r="M43" s="13"/>
      <c r="N43" s="13"/>
      <c r="O43" s="13"/>
      <c r="P43" s="13"/>
      <c r="Q43" s="13"/>
      <c r="R43" s="13"/>
      <c r="S43" s="13"/>
    </row>
    <row r="44" spans="1:19" s="5" customFormat="1" ht="12.75" customHeight="1">
      <c r="A44" s="172" t="s">
        <v>70</v>
      </c>
      <c r="B44" s="172"/>
      <c r="C44" s="172"/>
      <c r="D44" s="172"/>
      <c r="K44" s="13"/>
      <c r="L44" s="13"/>
      <c r="M44" s="13"/>
      <c r="N44" s="13"/>
      <c r="O44" s="13"/>
      <c r="P44" s="13"/>
      <c r="Q44" s="13"/>
      <c r="R44" s="13"/>
      <c r="S44" s="13"/>
    </row>
    <row r="45" spans="1:19" s="9" customFormat="1" ht="12.75" customHeight="1">
      <c r="A45" s="166" t="s">
        <v>55</v>
      </c>
      <c r="B45" s="166"/>
      <c r="C45" s="166"/>
      <c r="D45" s="166"/>
      <c r="E45" s="166"/>
      <c r="F45" s="166"/>
      <c r="G45" s="166"/>
      <c r="H45" s="166"/>
      <c r="I45" s="7"/>
      <c r="J45" s="7"/>
      <c r="K45" s="7"/>
      <c r="L45" s="7"/>
      <c r="M45" s="7"/>
      <c r="N45" s="7"/>
      <c r="O45" s="7"/>
    </row>
    <row r="46" spans="1:19" ht="12.75" customHeight="1">
      <c r="A46" s="156" t="s">
        <v>72</v>
      </c>
      <c r="B46" s="156"/>
      <c r="C46" s="156"/>
      <c r="D46" s="156"/>
      <c r="E46" s="156"/>
      <c r="F46" s="156"/>
      <c r="G46" s="156"/>
      <c r="H46" s="156"/>
    </row>
    <row r="47" spans="1:19" ht="12.75" customHeight="1">
      <c r="A47" s="167"/>
      <c r="B47" s="167"/>
      <c r="C47" s="167"/>
      <c r="D47" s="167"/>
      <c r="E47" s="167"/>
      <c r="F47" s="167"/>
      <c r="G47" s="167"/>
      <c r="H47" s="167"/>
    </row>
    <row r="48" spans="1:19" ht="12.75" customHeight="1">
      <c r="A48" s="17"/>
    </row>
    <row r="49" spans="1:1" ht="12.75" customHeight="1">
      <c r="A49" s="14"/>
    </row>
    <row r="50" spans="1:1" ht="12.75" customHeight="1"/>
    <row r="51" spans="1:1" ht="12.75" customHeight="1"/>
    <row r="52" spans="1:1" ht="12.75" customHeight="1"/>
    <row r="53" spans="1:1" ht="12.75" customHeight="1"/>
    <row r="54" spans="1:1" ht="12.75" customHeight="1"/>
    <row r="55" spans="1:1" ht="12.75" customHeight="1"/>
    <row r="56" spans="1:1" ht="12.75" customHeight="1"/>
  </sheetData>
  <mergeCells count="14">
    <mergeCell ref="A47:H47"/>
    <mergeCell ref="A1:H1"/>
    <mergeCell ref="A2:H2"/>
    <mergeCell ref="A42:H42"/>
    <mergeCell ref="A45:H45"/>
    <mergeCell ref="A43:D43"/>
    <mergeCell ref="A44:D44"/>
    <mergeCell ref="A46:H46"/>
    <mergeCell ref="A3:H3"/>
    <mergeCell ref="A4:A6"/>
    <mergeCell ref="B4:B6"/>
    <mergeCell ref="D4:H4"/>
    <mergeCell ref="D5:E5"/>
    <mergeCell ref="G5:H5"/>
  </mergeCells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56"/>
  <sheetViews>
    <sheetView workbookViewId="0">
      <selection activeCell="I24" sqref="I24"/>
    </sheetView>
  </sheetViews>
  <sheetFormatPr baseColWidth="10" defaultColWidth="10.7109375" defaultRowHeight="15"/>
  <cols>
    <col min="1" max="1" width="22.140625" style="19" customWidth="1" collapsed="1"/>
    <col min="2" max="2" width="14.42578125" style="7" customWidth="1" collapsed="1"/>
    <col min="3" max="3" width="0.85546875" style="7" customWidth="1" collapsed="1"/>
    <col min="4" max="7" width="12.28515625" style="7" customWidth="1" collapsed="1"/>
    <col min="8" max="229" width="11.42578125" style="7" customWidth="1" collapsed="1"/>
    <col min="230" max="230" width="24.5703125" style="7" customWidth="1" collapsed="1"/>
    <col min="231" max="231" width="19.5703125" style="7" customWidth="1" collapsed="1"/>
    <col min="232" max="232" width="0.85546875" style="7" customWidth="1" collapsed="1"/>
    <col min="233" max="233" width="10.7109375" style="7" collapsed="1"/>
    <col min="234" max="16384" width="10.7109375" style="7"/>
  </cols>
  <sheetData>
    <row r="1" spans="1:8" ht="39.950000000000003" customHeight="1">
      <c r="A1" s="154"/>
      <c r="B1" s="154"/>
      <c r="C1" s="154"/>
      <c r="D1" s="154"/>
      <c r="E1" s="154"/>
      <c r="F1" s="154"/>
      <c r="G1" s="154"/>
    </row>
    <row r="2" spans="1:8" s="50" customFormat="1" ht="27.75" customHeight="1">
      <c r="A2" s="155" t="s">
        <v>73</v>
      </c>
      <c r="B2" s="155"/>
      <c r="C2" s="155"/>
      <c r="D2" s="155"/>
      <c r="E2" s="155"/>
      <c r="F2" s="155"/>
      <c r="G2" s="155"/>
      <c r="H2" s="57"/>
    </row>
    <row r="3" spans="1:8" s="8" customFormat="1">
      <c r="A3" s="160"/>
      <c r="B3" s="160"/>
      <c r="C3" s="160"/>
      <c r="D3" s="160"/>
      <c r="E3" s="160"/>
      <c r="F3" s="160"/>
      <c r="G3" s="160"/>
    </row>
    <row r="4" spans="1:8" ht="21.75" customHeight="1">
      <c r="A4" s="161" t="s">
        <v>0</v>
      </c>
      <c r="B4" s="162" t="s">
        <v>67</v>
      </c>
      <c r="C4" s="49"/>
      <c r="D4" s="162" t="s">
        <v>49</v>
      </c>
      <c r="E4" s="162"/>
      <c r="F4" s="162"/>
      <c r="G4" s="162"/>
    </row>
    <row r="5" spans="1:8" ht="15" customHeight="1">
      <c r="A5" s="161"/>
      <c r="B5" s="162"/>
      <c r="C5" s="49"/>
      <c r="D5" s="164" t="s">
        <v>4</v>
      </c>
      <c r="E5" s="164"/>
      <c r="F5" s="164" t="s">
        <v>5</v>
      </c>
      <c r="G5" s="164"/>
    </row>
    <row r="6" spans="1:8" ht="15" customHeight="1">
      <c r="A6" s="161"/>
      <c r="B6" s="162"/>
      <c r="C6" s="49"/>
      <c r="D6" s="49" t="s">
        <v>43</v>
      </c>
      <c r="E6" s="49" t="s">
        <v>44</v>
      </c>
      <c r="F6" s="49" t="s">
        <v>43</v>
      </c>
      <c r="G6" s="49" t="s">
        <v>44</v>
      </c>
    </row>
    <row r="7" spans="1:8" ht="4.5" customHeight="1">
      <c r="A7" s="15"/>
      <c r="B7" s="16"/>
      <c r="C7" s="16"/>
      <c r="D7" s="16"/>
      <c r="E7" s="2"/>
      <c r="F7" s="20"/>
      <c r="G7" s="2"/>
    </row>
    <row r="8" spans="1:8" s="9" customFormat="1" ht="12.75" customHeight="1">
      <c r="A8" s="33" t="s">
        <v>7</v>
      </c>
      <c r="B8" s="33">
        <v>83888403</v>
      </c>
      <c r="C8" s="34"/>
      <c r="D8" s="33">
        <v>20113943</v>
      </c>
      <c r="E8" s="43">
        <v>23.9770245715609</v>
      </c>
      <c r="F8" s="33">
        <v>62323530</v>
      </c>
      <c r="G8" s="43">
        <v>74.293379980067101</v>
      </c>
    </row>
    <row r="9" spans="1:8" ht="12.75" customHeight="1">
      <c r="A9" s="34" t="s">
        <v>8</v>
      </c>
      <c r="B9" s="35">
        <v>864324</v>
      </c>
      <c r="C9" s="34"/>
      <c r="D9" s="35">
        <v>468662</v>
      </c>
      <c r="E9" s="44">
        <v>54.222953429500997</v>
      </c>
      <c r="F9" s="35">
        <v>377632</v>
      </c>
      <c r="G9" s="44">
        <v>43.691023273679797</v>
      </c>
    </row>
    <row r="10" spans="1:8" ht="12.75" customHeight="1">
      <c r="A10" s="34" t="s">
        <v>9</v>
      </c>
      <c r="B10" s="35">
        <v>2440700</v>
      </c>
      <c r="C10" s="34"/>
      <c r="D10" s="35">
        <v>971878</v>
      </c>
      <c r="E10" s="44">
        <v>39.819641906010602</v>
      </c>
      <c r="F10" s="35">
        <v>1416731</v>
      </c>
      <c r="G10" s="44">
        <v>58.046093333879597</v>
      </c>
    </row>
    <row r="11" spans="1:8" ht="12.75" customHeight="1">
      <c r="A11" s="34" t="s">
        <v>10</v>
      </c>
      <c r="B11" s="35">
        <v>561125</v>
      </c>
      <c r="C11" s="34"/>
      <c r="D11" s="35">
        <v>206536</v>
      </c>
      <c r="E11" s="44">
        <v>36.807484963243503</v>
      </c>
      <c r="F11" s="35">
        <v>341751</v>
      </c>
      <c r="G11" s="44">
        <v>60.904611271998199</v>
      </c>
    </row>
    <row r="12" spans="1:8" ht="12.75" customHeight="1">
      <c r="A12" s="34" t="s">
        <v>11</v>
      </c>
      <c r="B12" s="35">
        <v>637456</v>
      </c>
      <c r="C12" s="34"/>
      <c r="D12" s="35">
        <v>238715</v>
      </c>
      <c r="E12" s="44">
        <v>37.448074847518903</v>
      </c>
      <c r="F12" s="35">
        <v>366973</v>
      </c>
      <c r="G12" s="44">
        <v>57.568365502873903</v>
      </c>
    </row>
    <row r="13" spans="1:8" ht="12.75" customHeight="1">
      <c r="A13" s="34" t="s">
        <v>12</v>
      </c>
      <c r="B13" s="35">
        <v>2039213</v>
      </c>
      <c r="C13" s="34"/>
      <c r="D13" s="35">
        <v>818960</v>
      </c>
      <c r="E13" s="44">
        <v>40.160591365394403</v>
      </c>
      <c r="F13" s="35">
        <v>1150527</v>
      </c>
      <c r="G13" s="44">
        <v>56.420148361156997</v>
      </c>
    </row>
    <row r="14" spans="1:8" ht="12.75" customHeight="1">
      <c r="A14" s="34" t="s">
        <v>13</v>
      </c>
      <c r="B14" s="35">
        <v>519563</v>
      </c>
      <c r="C14" s="34"/>
      <c r="D14" s="35">
        <v>129341</v>
      </c>
      <c r="E14" s="44">
        <v>24.894189924994699</v>
      </c>
      <c r="F14" s="35">
        <v>386839</v>
      </c>
      <c r="G14" s="44">
        <v>74.454685957237103</v>
      </c>
    </row>
    <row r="15" spans="1:8" ht="12.75" customHeight="1">
      <c r="A15" s="34" t="s">
        <v>14</v>
      </c>
      <c r="B15" s="35">
        <v>3265247</v>
      </c>
      <c r="C15" s="34"/>
      <c r="D15" s="35">
        <v>1234092</v>
      </c>
      <c r="E15" s="44">
        <v>37.794751821225198</v>
      </c>
      <c r="F15" s="35">
        <v>1993983</v>
      </c>
      <c r="G15" s="44">
        <v>61.066835066382403</v>
      </c>
    </row>
    <row r="16" spans="1:8" ht="12.75" customHeight="1">
      <c r="A16" s="34" t="s">
        <v>15</v>
      </c>
      <c r="B16" s="35">
        <v>2545863</v>
      </c>
      <c r="C16" s="34"/>
      <c r="D16" s="35">
        <v>579113</v>
      </c>
      <c r="E16" s="44">
        <v>22.747217741096001</v>
      </c>
      <c r="F16" s="35">
        <v>1888983</v>
      </c>
      <c r="G16" s="44">
        <v>74.1981402769906</v>
      </c>
    </row>
    <row r="17" spans="1:7" ht="12.75" customHeight="1">
      <c r="A17" s="34" t="s">
        <v>54</v>
      </c>
      <c r="B17" s="35">
        <v>6903830</v>
      </c>
      <c r="C17" s="34"/>
      <c r="D17" s="35">
        <v>922432</v>
      </c>
      <c r="E17" s="44">
        <v>13.361163296315199</v>
      </c>
      <c r="F17" s="35">
        <v>5914760</v>
      </c>
      <c r="G17" s="44">
        <v>85.673604361636905</v>
      </c>
    </row>
    <row r="18" spans="1:7" ht="12.75" customHeight="1">
      <c r="A18" s="34" t="s">
        <v>17</v>
      </c>
      <c r="B18" s="35">
        <v>1178682</v>
      </c>
      <c r="C18" s="34"/>
      <c r="D18" s="35">
        <v>438395</v>
      </c>
      <c r="E18" s="44">
        <v>37.193662073400603</v>
      </c>
      <c r="F18" s="35">
        <v>677032</v>
      </c>
      <c r="G18" s="44">
        <v>57.439750500983301</v>
      </c>
    </row>
    <row r="19" spans="1:7" ht="12.75" customHeight="1">
      <c r="A19" s="34" t="s">
        <v>18</v>
      </c>
      <c r="B19" s="35">
        <v>3858134</v>
      </c>
      <c r="C19" s="34"/>
      <c r="D19" s="35">
        <v>898520</v>
      </c>
      <c r="E19" s="44">
        <v>23.288978558028301</v>
      </c>
      <c r="F19" s="35">
        <v>2901536</v>
      </c>
      <c r="G19" s="44">
        <v>75.205682332443601</v>
      </c>
    </row>
    <row r="20" spans="1:7" ht="12.75" customHeight="1">
      <c r="A20" s="34" t="s">
        <v>19</v>
      </c>
      <c r="B20" s="35">
        <v>2285293</v>
      </c>
      <c r="C20" s="34"/>
      <c r="D20" s="35">
        <v>323356</v>
      </c>
      <c r="E20" s="44">
        <v>14.1494329173546</v>
      </c>
      <c r="F20" s="35">
        <v>1897952</v>
      </c>
      <c r="G20" s="44">
        <v>83.050707283486204</v>
      </c>
    </row>
    <row r="21" spans="1:7" ht="12.75" customHeight="1">
      <c r="A21" s="34" t="s">
        <v>20</v>
      </c>
      <c r="B21" s="35">
        <v>1960305</v>
      </c>
      <c r="C21" s="34"/>
      <c r="D21" s="35">
        <v>849681</v>
      </c>
      <c r="E21" s="44">
        <v>43.344326520617997</v>
      </c>
      <c r="F21" s="35">
        <v>1079349</v>
      </c>
      <c r="G21" s="44">
        <v>55.060258480185503</v>
      </c>
    </row>
    <row r="22" spans="1:7" ht="12.75" customHeight="1">
      <c r="A22" s="34" t="s">
        <v>21</v>
      </c>
      <c r="B22" s="35">
        <v>5519573</v>
      </c>
      <c r="C22" s="34"/>
      <c r="D22" s="35">
        <v>1826281</v>
      </c>
      <c r="E22" s="44">
        <v>33.087360199783603</v>
      </c>
      <c r="F22" s="35">
        <v>3626770</v>
      </c>
      <c r="G22" s="44">
        <v>65.707437876082096</v>
      </c>
    </row>
    <row r="23" spans="1:7" ht="12.75" customHeight="1">
      <c r="A23" s="34" t="s">
        <v>48</v>
      </c>
      <c r="B23" s="35">
        <v>11939576</v>
      </c>
      <c r="C23" s="34"/>
      <c r="D23" s="35">
        <v>1029729</v>
      </c>
      <c r="E23" s="44">
        <v>8.6245022436307597</v>
      </c>
      <c r="F23" s="35">
        <v>10832055</v>
      </c>
      <c r="G23" s="44">
        <v>90.723950331234505</v>
      </c>
    </row>
    <row r="24" spans="1:7" ht="12.75" customHeight="1">
      <c r="A24" s="34" t="s">
        <v>23</v>
      </c>
      <c r="B24" s="35">
        <v>3087072</v>
      </c>
      <c r="C24" s="34"/>
      <c r="D24" s="35">
        <v>593905</v>
      </c>
      <c r="E24" s="44">
        <v>19.238456375491101</v>
      </c>
      <c r="F24" s="35">
        <v>2397006</v>
      </c>
      <c r="G24" s="44">
        <v>77.646585502378997</v>
      </c>
    </row>
    <row r="25" spans="1:7" ht="12.75" customHeight="1">
      <c r="A25" s="34" t="s">
        <v>24</v>
      </c>
      <c r="B25" s="35">
        <v>1360977</v>
      </c>
      <c r="C25" s="34"/>
      <c r="D25" s="35">
        <v>174312</v>
      </c>
      <c r="E25" s="44">
        <v>12.8078578844462</v>
      </c>
      <c r="F25" s="35">
        <v>1174948</v>
      </c>
      <c r="G25" s="44">
        <v>86.331216471696393</v>
      </c>
    </row>
    <row r="26" spans="1:7" ht="12.75" customHeight="1">
      <c r="A26" s="34" t="s">
        <v>25</v>
      </c>
      <c r="B26" s="35">
        <v>852214</v>
      </c>
      <c r="C26" s="34"/>
      <c r="D26" s="35">
        <v>337520</v>
      </c>
      <c r="E26" s="44">
        <v>39.605075720417602</v>
      </c>
      <c r="F26" s="35">
        <v>499746</v>
      </c>
      <c r="G26" s="44">
        <v>58.640904749276601</v>
      </c>
    </row>
    <row r="27" spans="1:7" ht="12.75" customHeight="1">
      <c r="A27" s="34" t="s">
        <v>26</v>
      </c>
      <c r="B27" s="35">
        <v>3625360</v>
      </c>
      <c r="C27" s="34"/>
      <c r="D27" s="35">
        <v>1024923</v>
      </c>
      <c r="E27" s="44">
        <v>28.270930335194301</v>
      </c>
      <c r="F27" s="35">
        <v>2576106</v>
      </c>
      <c r="G27" s="44">
        <v>71.057936315290107</v>
      </c>
    </row>
    <row r="28" spans="1:7" ht="12.75" customHeight="1">
      <c r="A28" s="34" t="s">
        <v>27</v>
      </c>
      <c r="B28" s="35">
        <v>2675674</v>
      </c>
      <c r="C28" s="34"/>
      <c r="D28" s="35">
        <v>612160</v>
      </c>
      <c r="E28" s="44">
        <v>22.8787213987952</v>
      </c>
      <c r="F28" s="35">
        <v>1983011</v>
      </c>
      <c r="G28" s="44">
        <v>74.112578737170494</v>
      </c>
    </row>
    <row r="29" spans="1:7" ht="12.75" customHeight="1">
      <c r="A29" s="34" t="s">
        <v>28</v>
      </c>
      <c r="B29" s="35">
        <v>4150833</v>
      </c>
      <c r="C29" s="34"/>
      <c r="D29" s="35">
        <v>1193570</v>
      </c>
      <c r="E29" s="44">
        <v>28.754951114631702</v>
      </c>
      <c r="F29" s="35">
        <v>2826477</v>
      </c>
      <c r="G29" s="44">
        <v>68.094211451050896</v>
      </c>
    </row>
    <row r="30" spans="1:7" ht="12.75" customHeight="1">
      <c r="A30" s="34" t="s">
        <v>45</v>
      </c>
      <c r="B30" s="35">
        <v>1390035</v>
      </c>
      <c r="C30" s="34"/>
      <c r="D30" s="35">
        <v>603514</v>
      </c>
      <c r="E30" s="44">
        <v>43.417180142946002</v>
      </c>
      <c r="F30" s="35">
        <v>756676</v>
      </c>
      <c r="G30" s="44">
        <v>54.435751617765</v>
      </c>
    </row>
    <row r="31" spans="1:7" ht="12.75" customHeight="1">
      <c r="A31" s="34" t="s">
        <v>30</v>
      </c>
      <c r="B31" s="35">
        <v>1125203</v>
      </c>
      <c r="C31" s="34"/>
      <c r="D31" s="35">
        <v>328610</v>
      </c>
      <c r="E31" s="44">
        <v>29.204507986558902</v>
      </c>
      <c r="F31" s="35">
        <v>770230</v>
      </c>
      <c r="G31" s="44">
        <v>68.452537008877499</v>
      </c>
    </row>
    <row r="32" spans="1:7" ht="12.75" customHeight="1">
      <c r="A32" s="34" t="s">
        <v>31</v>
      </c>
      <c r="B32" s="35">
        <v>1857886</v>
      </c>
      <c r="C32" s="34"/>
      <c r="D32" s="35">
        <v>414984</v>
      </c>
      <c r="E32" s="44">
        <v>22.336354329598301</v>
      </c>
      <c r="F32" s="35">
        <v>1368603</v>
      </c>
      <c r="G32" s="44">
        <v>73.664530547084198</v>
      </c>
    </row>
    <row r="33" spans="1:7" ht="12.75" customHeight="1">
      <c r="A33" s="46" t="s">
        <v>32</v>
      </c>
      <c r="B33" s="47">
        <v>2091794</v>
      </c>
      <c r="C33" s="46"/>
      <c r="D33" s="47">
        <v>509917</v>
      </c>
      <c r="E33" s="45">
        <v>24.377018004640998</v>
      </c>
      <c r="F33" s="47">
        <v>1559350</v>
      </c>
      <c r="G33" s="45">
        <v>74.546059506815695</v>
      </c>
    </row>
    <row r="34" spans="1:7" ht="12.75" customHeight="1">
      <c r="A34" s="34" t="s">
        <v>33</v>
      </c>
      <c r="B34" s="35">
        <v>2033340</v>
      </c>
      <c r="C34" s="34"/>
      <c r="D34" s="35">
        <v>850911</v>
      </c>
      <c r="E34" s="44">
        <v>41.847944760836803</v>
      </c>
      <c r="F34" s="35">
        <v>1166369</v>
      </c>
      <c r="G34" s="44">
        <v>57.362221763207302</v>
      </c>
    </row>
    <row r="35" spans="1:7" ht="12.75" customHeight="1">
      <c r="A35" s="34" t="s">
        <v>34</v>
      </c>
      <c r="B35" s="35">
        <v>1626476</v>
      </c>
      <c r="C35" s="34"/>
      <c r="D35" s="35">
        <v>168195</v>
      </c>
      <c r="E35" s="44">
        <v>10.341068666245301</v>
      </c>
      <c r="F35" s="35">
        <v>1444878</v>
      </c>
      <c r="G35" s="44">
        <v>88.834879826077994</v>
      </c>
    </row>
    <row r="36" spans="1:7" ht="12.75" customHeight="1">
      <c r="A36" s="34" t="s">
        <v>35</v>
      </c>
      <c r="B36" s="35">
        <v>2466039</v>
      </c>
      <c r="C36" s="34"/>
      <c r="D36" s="35">
        <v>327557</v>
      </c>
      <c r="E36" s="44">
        <v>13.2827177510169</v>
      </c>
      <c r="F36" s="35">
        <v>2101865</v>
      </c>
      <c r="G36" s="44">
        <v>85.232431441676297</v>
      </c>
    </row>
    <row r="37" spans="1:7" ht="12.75" customHeight="1">
      <c r="A37" s="34" t="s">
        <v>36</v>
      </c>
      <c r="B37" s="35">
        <v>866087</v>
      </c>
      <c r="C37" s="34"/>
      <c r="D37" s="35">
        <v>336871</v>
      </c>
      <c r="E37" s="44">
        <v>38.895746039370202</v>
      </c>
      <c r="F37" s="35">
        <v>511669</v>
      </c>
      <c r="G37" s="44">
        <v>59.078245026192498</v>
      </c>
    </row>
    <row r="38" spans="1:7" ht="12.75" customHeight="1">
      <c r="A38" s="34" t="s">
        <v>37</v>
      </c>
      <c r="B38" s="35">
        <v>5607157</v>
      </c>
      <c r="C38" s="34"/>
      <c r="D38" s="35">
        <v>486444</v>
      </c>
      <c r="E38" s="44">
        <v>8.6754125129722599</v>
      </c>
      <c r="F38" s="35">
        <v>5041676</v>
      </c>
      <c r="G38" s="44">
        <v>89.915013972321404</v>
      </c>
    </row>
    <row r="39" spans="1:7" ht="12.75" customHeight="1">
      <c r="A39" s="34" t="s">
        <v>38</v>
      </c>
      <c r="B39" s="35">
        <v>1509142</v>
      </c>
      <c r="C39" s="34"/>
      <c r="D39" s="35">
        <v>1062525</v>
      </c>
      <c r="E39" s="44">
        <v>70.405899511112906</v>
      </c>
      <c r="F39" s="35">
        <v>410434</v>
      </c>
      <c r="G39" s="44">
        <v>27.196512985524201</v>
      </c>
    </row>
    <row r="40" spans="1:7" ht="12.75" customHeight="1">
      <c r="A40" s="34" t="s">
        <v>39</v>
      </c>
      <c r="B40" s="35">
        <v>1044230</v>
      </c>
      <c r="C40" s="34"/>
      <c r="D40" s="35">
        <v>152334</v>
      </c>
      <c r="E40" s="44">
        <v>14.588165442479101</v>
      </c>
      <c r="F40" s="35">
        <v>881613</v>
      </c>
      <c r="G40" s="44">
        <v>84.427089817377393</v>
      </c>
    </row>
    <row r="41" spans="1:7">
      <c r="A41" s="14"/>
      <c r="B41" s="55"/>
      <c r="C41" s="55"/>
      <c r="D41" s="55"/>
      <c r="E41" s="56"/>
      <c r="F41" s="56"/>
      <c r="G41" s="56"/>
    </row>
    <row r="42" spans="1:7" s="18" customFormat="1" ht="60" customHeight="1">
      <c r="A42" s="169" t="s">
        <v>74</v>
      </c>
      <c r="B42" s="169"/>
      <c r="C42" s="169"/>
      <c r="D42" s="169"/>
      <c r="E42" s="169"/>
      <c r="F42" s="169"/>
      <c r="G42" s="169"/>
    </row>
    <row r="43" spans="1:7" s="5" customFormat="1" ht="12.75" customHeight="1">
      <c r="A43" s="171" t="s">
        <v>69</v>
      </c>
      <c r="B43" s="171"/>
      <c r="C43" s="171"/>
      <c r="D43" s="171"/>
      <c r="E43" s="29"/>
    </row>
    <row r="44" spans="1:7" s="5" customFormat="1" ht="12.75" customHeight="1">
      <c r="A44" s="172" t="s">
        <v>70</v>
      </c>
      <c r="B44" s="172"/>
      <c r="C44" s="172"/>
      <c r="D44" s="172"/>
    </row>
    <row r="45" spans="1:7" s="9" customFormat="1" ht="12.75" customHeight="1">
      <c r="A45" s="166" t="s">
        <v>56</v>
      </c>
      <c r="B45" s="166"/>
      <c r="C45" s="166"/>
      <c r="D45" s="166"/>
      <c r="E45" s="166"/>
      <c r="F45" s="166"/>
      <c r="G45" s="166"/>
    </row>
    <row r="46" spans="1:7" ht="12.75" customHeight="1">
      <c r="A46" s="156" t="s">
        <v>75</v>
      </c>
      <c r="B46" s="156"/>
      <c r="C46" s="156"/>
      <c r="D46" s="156"/>
      <c r="E46" s="156"/>
      <c r="F46" s="156"/>
      <c r="G46" s="156"/>
    </row>
    <row r="47" spans="1:7" ht="12.75" customHeight="1">
      <c r="A47" s="167"/>
      <c r="B47" s="167"/>
      <c r="C47" s="167"/>
      <c r="D47" s="167"/>
      <c r="E47" s="167"/>
      <c r="F47" s="167"/>
      <c r="G47" s="167"/>
    </row>
    <row r="48" spans="1:7" ht="12.75" customHeight="1">
      <c r="A48" s="17"/>
    </row>
    <row r="49" spans="1:1" ht="12.75" customHeight="1">
      <c r="A49" s="14"/>
    </row>
    <row r="50" spans="1:1" ht="12.75" customHeight="1"/>
    <row r="51" spans="1:1" ht="12.75" customHeight="1"/>
    <row r="52" spans="1:1" ht="12.75" customHeight="1"/>
    <row r="53" spans="1:1" ht="12.75" customHeight="1"/>
    <row r="54" spans="1:1" ht="12.75" customHeight="1"/>
    <row r="55" spans="1:1" ht="12.75" customHeight="1"/>
    <row r="56" spans="1:1" ht="12.75" customHeight="1"/>
  </sheetData>
  <mergeCells count="14">
    <mergeCell ref="A46:G46"/>
    <mergeCell ref="A47:G47"/>
    <mergeCell ref="A1:G1"/>
    <mergeCell ref="A2:G2"/>
    <mergeCell ref="A42:G42"/>
    <mergeCell ref="A45:G45"/>
    <mergeCell ref="A43:D43"/>
    <mergeCell ref="A44:D44"/>
    <mergeCell ref="A3:G3"/>
    <mergeCell ref="A4:A6"/>
    <mergeCell ref="B4:B6"/>
    <mergeCell ref="D4:G4"/>
    <mergeCell ref="D5:E5"/>
    <mergeCell ref="F5:G5"/>
  </mergeCells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zoomScaleNormal="100" workbookViewId="0">
      <selection activeCell="I25" sqref="I25"/>
    </sheetView>
  </sheetViews>
  <sheetFormatPr baseColWidth="10" defaultColWidth="11.42578125" defaultRowHeight="15"/>
  <cols>
    <col min="1" max="1" width="22.140625" customWidth="1" collapsed="1"/>
    <col min="2" max="2" width="14.42578125" customWidth="1" collapsed="1"/>
    <col min="3" max="3" width="0.85546875" customWidth="1" collapsed="1"/>
    <col min="4" max="7" width="12.28515625" customWidth="1" collapsed="1"/>
  </cols>
  <sheetData>
    <row r="1" spans="1:8" ht="39.75" customHeight="1"/>
    <row r="2" spans="1:8" ht="27.75" customHeight="1">
      <c r="A2" s="155" t="s">
        <v>76</v>
      </c>
      <c r="B2" s="155"/>
      <c r="C2" s="155"/>
      <c r="D2" s="155"/>
      <c r="E2" s="155"/>
      <c r="F2" s="155"/>
      <c r="G2" s="155"/>
      <c r="H2" s="67"/>
    </row>
    <row r="3" spans="1:8" ht="12.75" customHeight="1">
      <c r="A3" s="12"/>
    </row>
    <row r="4" spans="1:8" ht="21" customHeight="1">
      <c r="A4" s="175" t="s">
        <v>0</v>
      </c>
      <c r="B4" s="178" t="s">
        <v>88</v>
      </c>
      <c r="C4" s="89"/>
      <c r="D4" s="181" t="s">
        <v>49</v>
      </c>
      <c r="E4" s="181"/>
      <c r="F4" s="181"/>
      <c r="G4" s="181"/>
      <c r="H4" s="68"/>
    </row>
    <row r="5" spans="1:8" ht="15" customHeight="1">
      <c r="A5" s="176"/>
      <c r="B5" s="179"/>
      <c r="C5" s="90"/>
      <c r="D5" s="182" t="s">
        <v>4</v>
      </c>
      <c r="E5" s="182"/>
      <c r="F5" s="182" t="s">
        <v>5</v>
      </c>
      <c r="G5" s="182"/>
      <c r="H5" s="69"/>
    </row>
    <row r="6" spans="1:8" ht="15" customHeight="1">
      <c r="A6" s="177"/>
      <c r="B6" s="180"/>
      <c r="C6" s="91"/>
      <c r="D6" s="91" t="s">
        <v>43</v>
      </c>
      <c r="E6" s="91" t="s">
        <v>44</v>
      </c>
      <c r="F6" s="91" t="s">
        <v>43</v>
      </c>
      <c r="G6" s="91" t="s">
        <v>44</v>
      </c>
      <c r="H6" s="70"/>
    </row>
    <row r="7" spans="1:8" ht="4.5" customHeight="1">
      <c r="A7" s="15"/>
      <c r="B7" s="16"/>
      <c r="C7" s="16"/>
      <c r="D7" s="16"/>
      <c r="E7" s="2"/>
      <c r="F7" s="20"/>
      <c r="G7" s="2"/>
    </row>
    <row r="8" spans="1:8" ht="12.75" customHeight="1">
      <c r="A8" s="71" t="s">
        <v>7</v>
      </c>
      <c r="B8" s="71">
        <v>85382288</v>
      </c>
      <c r="C8" s="72"/>
      <c r="D8" s="71">
        <v>16187224</v>
      </c>
      <c r="E8" s="73">
        <v>18.958526855124799</v>
      </c>
      <c r="F8" s="71">
        <v>67785754</v>
      </c>
      <c r="G8" s="73">
        <v>79.390884910462901</v>
      </c>
    </row>
    <row r="9" spans="1:8" ht="12.75" customHeight="1">
      <c r="A9" s="72" t="s">
        <v>8</v>
      </c>
      <c r="B9" s="72">
        <v>882617</v>
      </c>
      <c r="C9" s="72"/>
      <c r="D9" s="72">
        <v>328980</v>
      </c>
      <c r="E9" s="74">
        <v>37.2732453601052</v>
      </c>
      <c r="F9" s="72">
        <v>537418</v>
      </c>
      <c r="G9" s="74">
        <v>60.889151240005603</v>
      </c>
    </row>
    <row r="10" spans="1:8" ht="12.75" customHeight="1">
      <c r="A10" s="72" t="s">
        <v>9</v>
      </c>
      <c r="B10" s="72">
        <v>2492363</v>
      </c>
      <c r="C10" s="72"/>
      <c r="D10" s="72">
        <v>622818</v>
      </c>
      <c r="E10" s="74">
        <v>24.989056570010099</v>
      </c>
      <c r="F10" s="72">
        <v>1810858</v>
      </c>
      <c r="G10" s="74">
        <v>72.656270374740799</v>
      </c>
    </row>
    <row r="11" spans="1:8" ht="12.75" customHeight="1">
      <c r="A11" s="72" t="s">
        <v>10</v>
      </c>
      <c r="B11" s="72">
        <v>583025</v>
      </c>
      <c r="C11" s="72"/>
      <c r="D11" s="72">
        <v>196901</v>
      </c>
      <c r="E11" s="74">
        <v>33.772308220059202</v>
      </c>
      <c r="F11" s="72">
        <v>380640</v>
      </c>
      <c r="G11" s="74">
        <v>65.287080313880196</v>
      </c>
    </row>
    <row r="12" spans="1:8" ht="12.75" customHeight="1">
      <c r="A12" s="72" t="s">
        <v>11</v>
      </c>
      <c r="B12" s="72">
        <v>639919</v>
      </c>
      <c r="C12" s="72"/>
      <c r="D12" s="72">
        <v>252636</v>
      </c>
      <c r="E12" s="74">
        <v>39.4793716079691</v>
      </c>
      <c r="F12" s="72">
        <v>370191</v>
      </c>
      <c r="G12" s="74">
        <v>57.849665348270598</v>
      </c>
    </row>
    <row r="13" spans="1:8" ht="12.75" customHeight="1">
      <c r="A13" s="72" t="s">
        <v>12</v>
      </c>
      <c r="B13" s="72">
        <v>2045238</v>
      </c>
      <c r="C13" s="72"/>
      <c r="D13" s="72">
        <v>701155</v>
      </c>
      <c r="E13" s="74">
        <v>34.282318243646898</v>
      </c>
      <c r="F13" s="72">
        <v>1309870</v>
      </c>
      <c r="G13" s="74">
        <v>64.044869105698197</v>
      </c>
    </row>
    <row r="14" spans="1:8" ht="12.75" customHeight="1">
      <c r="A14" s="72" t="s">
        <v>13</v>
      </c>
      <c r="B14" s="72">
        <v>526858</v>
      </c>
      <c r="C14" s="72"/>
      <c r="D14" s="72">
        <v>97135</v>
      </c>
      <c r="E14" s="74">
        <v>18.436656556415599</v>
      </c>
      <c r="F14" s="72">
        <v>424104</v>
      </c>
      <c r="G14" s="74">
        <v>80.496832163505204</v>
      </c>
    </row>
    <row r="15" spans="1:8" ht="12.75" customHeight="1">
      <c r="A15" s="72" t="s">
        <v>14</v>
      </c>
      <c r="B15" s="72">
        <v>3338948</v>
      </c>
      <c r="C15" s="72"/>
      <c r="D15" s="72">
        <v>863163</v>
      </c>
      <c r="E15" s="74">
        <v>25.851345992809701</v>
      </c>
      <c r="F15" s="72">
        <v>2382858</v>
      </c>
      <c r="G15" s="74">
        <v>71.365531898070898</v>
      </c>
    </row>
    <row r="16" spans="1:8" ht="12.75" customHeight="1">
      <c r="A16" s="72" t="s">
        <v>15</v>
      </c>
      <c r="B16" s="72">
        <v>2577485</v>
      </c>
      <c r="C16" s="72"/>
      <c r="D16" s="72">
        <v>464681</v>
      </c>
      <c r="E16" s="74">
        <v>18.0284657330693</v>
      </c>
      <c r="F16" s="72">
        <v>2083947</v>
      </c>
      <c r="G16" s="74">
        <v>80.851954521558795</v>
      </c>
    </row>
    <row r="17" spans="1:7" ht="12.75" customHeight="1">
      <c r="A17" s="72" t="s">
        <v>54</v>
      </c>
      <c r="B17" s="72">
        <v>6875376</v>
      </c>
      <c r="C17" s="72"/>
      <c r="D17" s="72">
        <v>755416</v>
      </c>
      <c r="E17" s="74">
        <v>10.987268187223499</v>
      </c>
      <c r="F17" s="72">
        <v>6072104</v>
      </c>
      <c r="G17" s="74">
        <v>88.316682607613004</v>
      </c>
    </row>
    <row r="18" spans="1:7" ht="12.75" customHeight="1">
      <c r="A18" s="72" t="s">
        <v>17</v>
      </c>
      <c r="B18" s="72">
        <v>1192020</v>
      </c>
      <c r="C18" s="72"/>
      <c r="D18" s="72">
        <v>427501</v>
      </c>
      <c r="E18" s="74">
        <v>35.863576114494698</v>
      </c>
      <c r="F18" s="72">
        <v>720457</v>
      </c>
      <c r="G18" s="74">
        <v>60.440009395815501</v>
      </c>
    </row>
    <row r="19" spans="1:7" ht="12.75" customHeight="1">
      <c r="A19" s="72" t="s">
        <v>18</v>
      </c>
      <c r="B19" s="72">
        <v>3906269</v>
      </c>
      <c r="C19" s="72"/>
      <c r="D19" s="72">
        <v>543771</v>
      </c>
      <c r="E19" s="74">
        <v>13.9204698908345</v>
      </c>
      <c r="F19" s="72">
        <v>3243342</v>
      </c>
      <c r="G19" s="74">
        <v>83.029151346207897</v>
      </c>
    </row>
    <row r="20" spans="1:7" ht="12.75" customHeight="1">
      <c r="A20" s="72" t="s">
        <v>19</v>
      </c>
      <c r="B20" s="72">
        <v>2367550</v>
      </c>
      <c r="C20" s="72"/>
      <c r="D20" s="72">
        <v>318460</v>
      </c>
      <c r="E20" s="74">
        <v>13.451035880974</v>
      </c>
      <c r="F20" s="72">
        <v>1994419</v>
      </c>
      <c r="G20" s="74">
        <v>84.239783742687607</v>
      </c>
    </row>
    <row r="21" spans="1:7" ht="12.75" customHeight="1">
      <c r="A21" s="72" t="s">
        <v>20</v>
      </c>
      <c r="B21" s="72">
        <v>1989592</v>
      </c>
      <c r="C21" s="72"/>
      <c r="D21" s="72">
        <v>643951</v>
      </c>
      <c r="E21" s="74">
        <v>32.365982573311499</v>
      </c>
      <c r="F21" s="72">
        <v>1259098</v>
      </c>
      <c r="G21" s="74">
        <v>63.2842311388466</v>
      </c>
    </row>
    <row r="22" spans="1:7" ht="12.75" customHeight="1">
      <c r="A22" s="72" t="s">
        <v>21</v>
      </c>
      <c r="B22" s="72">
        <v>5665539</v>
      </c>
      <c r="C22" s="72"/>
      <c r="D22" s="72">
        <v>1437330</v>
      </c>
      <c r="E22" s="74">
        <v>25.369695628253599</v>
      </c>
      <c r="F22" s="72">
        <v>4168429</v>
      </c>
      <c r="G22" s="74">
        <v>73.575153220196697</v>
      </c>
    </row>
    <row r="23" spans="1:7" ht="12.75" customHeight="1">
      <c r="A23" s="72" t="s">
        <v>48</v>
      </c>
      <c r="B23" s="72">
        <v>12214456</v>
      </c>
      <c r="C23" s="72"/>
      <c r="D23" s="72">
        <v>943316</v>
      </c>
      <c r="E23" s="74">
        <v>7.7229473011323604</v>
      </c>
      <c r="F23" s="72">
        <v>11209789</v>
      </c>
      <c r="G23" s="74">
        <v>91.774770812551907</v>
      </c>
    </row>
    <row r="24" spans="1:7" ht="12.75" customHeight="1">
      <c r="A24" s="72" t="s">
        <v>23</v>
      </c>
      <c r="B24" s="72">
        <v>3143294</v>
      </c>
      <c r="C24" s="72"/>
      <c r="D24" s="72">
        <v>457687</v>
      </c>
      <c r="E24" s="74">
        <v>14.560744238369001</v>
      </c>
      <c r="F24" s="72">
        <v>2575694</v>
      </c>
      <c r="G24" s="74">
        <v>81.942509991111194</v>
      </c>
    </row>
    <row r="25" spans="1:7" ht="12.75" customHeight="1">
      <c r="A25" s="72" t="s">
        <v>24</v>
      </c>
      <c r="B25" s="72">
        <v>1390031</v>
      </c>
      <c r="C25" s="72"/>
      <c r="D25" s="72">
        <v>174743</v>
      </c>
      <c r="E25" s="74">
        <v>12.571158484954699</v>
      </c>
      <c r="F25" s="72">
        <v>1201662</v>
      </c>
      <c r="G25" s="74">
        <v>86.448575607306594</v>
      </c>
    </row>
    <row r="26" spans="1:7" ht="12.75" customHeight="1">
      <c r="A26" s="72" t="s">
        <v>25</v>
      </c>
      <c r="B26" s="72">
        <v>885909</v>
      </c>
      <c r="C26" s="72"/>
      <c r="D26" s="72">
        <v>136431</v>
      </c>
      <c r="E26" s="74">
        <v>15.400114458708501</v>
      </c>
      <c r="F26" s="72">
        <v>740102</v>
      </c>
      <c r="G26" s="74">
        <v>83.541537561984399</v>
      </c>
    </row>
    <row r="27" spans="1:7" ht="12.75" customHeight="1">
      <c r="A27" s="72" t="s">
        <v>26</v>
      </c>
      <c r="B27" s="72">
        <v>3748664</v>
      </c>
      <c r="C27" s="72"/>
      <c r="D27" s="72">
        <v>874824</v>
      </c>
      <c r="E27" s="74">
        <v>23.336954178875501</v>
      </c>
      <c r="F27" s="72">
        <v>2815336</v>
      </c>
      <c r="G27" s="74">
        <v>75.102383142367501</v>
      </c>
    </row>
    <row r="28" spans="1:7" ht="12.75" customHeight="1">
      <c r="A28" s="72" t="s">
        <v>27</v>
      </c>
      <c r="B28" s="72">
        <v>2726606</v>
      </c>
      <c r="C28" s="72"/>
      <c r="D28" s="72">
        <v>595162</v>
      </c>
      <c r="E28" s="74">
        <v>21.8279428711006</v>
      </c>
      <c r="F28" s="72">
        <v>2088469</v>
      </c>
      <c r="G28" s="74">
        <v>76.595921816353396</v>
      </c>
    </row>
    <row r="29" spans="1:7" ht="12.75" customHeight="1">
      <c r="A29" s="72" t="s">
        <v>28</v>
      </c>
      <c r="B29" s="72">
        <v>4216698</v>
      </c>
      <c r="C29" s="72"/>
      <c r="D29" s="72">
        <v>704211</v>
      </c>
      <c r="E29" s="74">
        <v>16.700532027667101</v>
      </c>
      <c r="F29" s="72">
        <v>3431104</v>
      </c>
      <c r="G29" s="74">
        <v>81.369450693409902</v>
      </c>
    </row>
    <row r="30" spans="1:7" ht="12.75" customHeight="1">
      <c r="A30" s="72" t="s">
        <v>45</v>
      </c>
      <c r="B30" s="72">
        <v>1418555</v>
      </c>
      <c r="C30" s="72"/>
      <c r="D30" s="72">
        <v>477299</v>
      </c>
      <c r="E30" s="74">
        <v>33.646844852684602</v>
      </c>
      <c r="F30" s="72">
        <v>879652</v>
      </c>
      <c r="G30" s="74">
        <v>62.010426102618503</v>
      </c>
    </row>
    <row r="31" spans="1:7" ht="12.75" customHeight="1">
      <c r="A31" s="72" t="s">
        <v>30</v>
      </c>
      <c r="B31" s="72">
        <v>1173123</v>
      </c>
      <c r="C31" s="72"/>
      <c r="D31" s="72">
        <v>279742</v>
      </c>
      <c r="E31" s="74">
        <v>23.845922379835699</v>
      </c>
      <c r="F31" s="72">
        <v>859817</v>
      </c>
      <c r="G31" s="74">
        <v>73.2929965570533</v>
      </c>
    </row>
    <row r="32" spans="1:7" ht="12.75" customHeight="1">
      <c r="A32" s="72" t="s">
        <v>31</v>
      </c>
      <c r="B32" s="72">
        <v>1891500</v>
      </c>
      <c r="C32" s="72"/>
      <c r="D32" s="72">
        <v>287688</v>
      </c>
      <c r="E32" s="74">
        <v>15.209516256938899</v>
      </c>
      <c r="F32" s="72">
        <v>1537635</v>
      </c>
      <c r="G32" s="74">
        <v>81.291831879460702</v>
      </c>
    </row>
    <row r="33" spans="1:7" ht="12.75" customHeight="1">
      <c r="A33" s="86" t="s">
        <v>32</v>
      </c>
      <c r="B33" s="86">
        <v>2105408</v>
      </c>
      <c r="C33" s="86"/>
      <c r="D33" s="86">
        <v>559241</v>
      </c>
      <c r="E33" s="87">
        <v>26.5621200261422</v>
      </c>
      <c r="F33" s="86">
        <v>1529526</v>
      </c>
      <c r="G33" s="87">
        <v>72.647486852904507</v>
      </c>
    </row>
    <row r="34" spans="1:7" ht="12.75" customHeight="1">
      <c r="A34" s="72" t="s">
        <v>33</v>
      </c>
      <c r="B34" s="72">
        <v>2077428</v>
      </c>
      <c r="C34" s="72"/>
      <c r="D34" s="72">
        <v>671607</v>
      </c>
      <c r="E34" s="74">
        <v>32.328773849202001</v>
      </c>
      <c r="F34" s="72">
        <v>1390765</v>
      </c>
      <c r="G34" s="74">
        <v>66.946483825191507</v>
      </c>
    </row>
    <row r="35" spans="1:7" ht="12.75" customHeight="1">
      <c r="A35" s="72" t="s">
        <v>34</v>
      </c>
      <c r="B35" s="72">
        <v>1628394</v>
      </c>
      <c r="C35" s="72"/>
      <c r="D35" s="72">
        <v>110789</v>
      </c>
      <c r="E35" s="74">
        <v>6.8035745648780299</v>
      </c>
      <c r="F35" s="72">
        <v>1497074</v>
      </c>
      <c r="G35" s="74">
        <v>91.935612634288802</v>
      </c>
    </row>
    <row r="36" spans="1:7" ht="12.75" customHeight="1">
      <c r="A36" s="72" t="s">
        <v>35</v>
      </c>
      <c r="B36" s="72">
        <v>2517234</v>
      </c>
      <c r="C36" s="72"/>
      <c r="D36" s="72">
        <v>319573</v>
      </c>
      <c r="E36" s="74">
        <v>12.6954029700854</v>
      </c>
      <c r="F36" s="72">
        <v>2174430</v>
      </c>
      <c r="G36" s="74">
        <v>86.381718982025504</v>
      </c>
    </row>
    <row r="37" spans="1:7" ht="12.75" customHeight="1">
      <c r="A37" s="72" t="s">
        <v>36</v>
      </c>
      <c r="B37" s="72">
        <v>902405</v>
      </c>
      <c r="C37" s="72"/>
      <c r="D37" s="72">
        <v>270394</v>
      </c>
      <c r="E37" s="74">
        <v>29.963708091156398</v>
      </c>
      <c r="F37" s="72">
        <v>621166</v>
      </c>
      <c r="G37" s="74">
        <v>68.834503354923797</v>
      </c>
    </row>
    <row r="38" spans="1:7" ht="12.75" customHeight="1">
      <c r="A38" s="72" t="s">
        <v>37</v>
      </c>
      <c r="B38" s="72">
        <v>5663341</v>
      </c>
      <c r="C38" s="72"/>
      <c r="D38" s="72">
        <v>548944</v>
      </c>
      <c r="E38" s="74">
        <v>9.6929356717174606</v>
      </c>
      <c r="F38" s="72">
        <v>5031641</v>
      </c>
      <c r="G38" s="74">
        <v>88.845806741992007</v>
      </c>
    </row>
    <row r="39" spans="1:7" ht="12.75" customHeight="1">
      <c r="A39" s="72" t="s">
        <v>38</v>
      </c>
      <c r="B39" s="72">
        <v>1542235</v>
      </c>
      <c r="C39" s="72"/>
      <c r="D39" s="72">
        <v>1027868</v>
      </c>
      <c r="E39" s="74">
        <v>66.6479492424955</v>
      </c>
      <c r="F39" s="72">
        <v>501165</v>
      </c>
      <c r="G39" s="74">
        <v>32.4960203859982</v>
      </c>
    </row>
    <row r="40" spans="1:7" ht="12.75" customHeight="1">
      <c r="A40" s="72" t="s">
        <v>39</v>
      </c>
      <c r="B40" s="72">
        <v>1054208</v>
      </c>
      <c r="C40" s="72"/>
      <c r="D40" s="72">
        <v>93807</v>
      </c>
      <c r="E40" s="74">
        <v>8.8983388477416199</v>
      </c>
      <c r="F40" s="72">
        <v>942992</v>
      </c>
      <c r="G40" s="74">
        <v>89.450279261777595</v>
      </c>
    </row>
    <row r="41" spans="1:7" ht="4.5" customHeight="1">
      <c r="A41" s="88"/>
      <c r="B41" s="88"/>
      <c r="C41" s="88"/>
      <c r="D41" s="88"/>
      <c r="E41" s="88"/>
      <c r="F41" s="88"/>
      <c r="G41" s="88"/>
    </row>
    <row r="42" spans="1:7" ht="12.75" customHeight="1">
      <c r="A42" s="173" t="s">
        <v>77</v>
      </c>
      <c r="B42" s="174"/>
      <c r="C42" s="174"/>
      <c r="D42" s="174"/>
      <c r="E42" s="174"/>
      <c r="F42" s="174"/>
      <c r="G42" s="174"/>
    </row>
    <row r="43" spans="1:7" ht="12.75" customHeight="1">
      <c r="A43" s="173" t="s">
        <v>78</v>
      </c>
      <c r="B43" s="174"/>
      <c r="C43" s="174"/>
      <c r="D43" s="174"/>
      <c r="E43" s="174"/>
      <c r="F43" s="174"/>
      <c r="G43" s="174"/>
    </row>
    <row r="44" spans="1:7" ht="12.75" customHeight="1">
      <c r="A44" s="173" t="s">
        <v>79</v>
      </c>
      <c r="B44" s="174"/>
      <c r="C44" s="174"/>
      <c r="D44" s="174"/>
      <c r="E44" s="174"/>
      <c r="F44" s="174"/>
      <c r="G44" s="174"/>
    </row>
    <row r="45" spans="1:7" ht="12.75" customHeight="1">
      <c r="A45" s="75" t="s">
        <v>80</v>
      </c>
      <c r="B45" s="75"/>
      <c r="C45" s="75"/>
      <c r="D45" s="75"/>
      <c r="E45" s="75"/>
      <c r="F45" s="75"/>
      <c r="G45" s="75"/>
    </row>
    <row r="46" spans="1:7" ht="12.75" customHeight="1">
      <c r="A46" s="75" t="s">
        <v>81</v>
      </c>
      <c r="B46" s="75"/>
      <c r="C46" s="75"/>
      <c r="D46" s="75"/>
      <c r="E46" s="75"/>
      <c r="F46" s="75"/>
      <c r="G46" s="75"/>
    </row>
    <row r="47" spans="1:7" ht="12.75" customHeight="1">
      <c r="A47" s="76" t="s">
        <v>82</v>
      </c>
      <c r="B47" s="75"/>
      <c r="C47" s="75"/>
      <c r="D47" s="75"/>
      <c r="E47" s="75"/>
      <c r="F47" s="75"/>
      <c r="G47" s="75"/>
    </row>
    <row r="48" spans="1:7" ht="12.75" customHeight="1">
      <c r="A48" s="77" t="s">
        <v>83</v>
      </c>
      <c r="B48" s="78"/>
      <c r="C48" s="75"/>
      <c r="D48" s="75"/>
      <c r="E48" s="75"/>
      <c r="F48" s="75"/>
      <c r="G48" s="75"/>
    </row>
    <row r="49" spans="1:7" ht="12.75" customHeight="1">
      <c r="A49" s="79" t="s">
        <v>84</v>
      </c>
      <c r="B49" s="80"/>
      <c r="C49" s="75"/>
      <c r="D49" s="75"/>
      <c r="E49" s="75"/>
      <c r="F49" s="75"/>
      <c r="G49" s="75"/>
    </row>
    <row r="50" spans="1:7" ht="12.75" customHeight="1">
      <c r="A50" s="81" t="s">
        <v>85</v>
      </c>
      <c r="B50" s="82"/>
      <c r="C50" s="82"/>
      <c r="D50" s="82"/>
      <c r="E50" s="10"/>
      <c r="F50" s="82"/>
      <c r="G50" s="10"/>
    </row>
    <row r="51" spans="1:7" ht="12.75" customHeight="1">
      <c r="A51" s="75" t="s">
        <v>86</v>
      </c>
      <c r="B51" s="14"/>
      <c r="C51" s="14"/>
      <c r="D51" s="14"/>
      <c r="E51" s="14"/>
      <c r="F51" s="83"/>
      <c r="G51" s="83"/>
    </row>
    <row r="52" spans="1:7" ht="12.75" customHeight="1"/>
    <row r="53" spans="1:7" ht="12.75" customHeight="1">
      <c r="A53" s="84" t="s">
        <v>87</v>
      </c>
      <c r="B53" s="85"/>
      <c r="C53" s="85"/>
      <c r="D53" s="85"/>
      <c r="E53" s="85"/>
      <c r="F53" s="18"/>
      <c r="G53" s="18"/>
    </row>
    <row r="54" spans="1:7" ht="12.75" customHeight="1">
      <c r="A54" s="14"/>
    </row>
    <row r="55" spans="1:7" ht="12.75" customHeight="1">
      <c r="A55" s="14"/>
    </row>
    <row r="56" spans="1:7" ht="12.75" customHeight="1"/>
    <row r="57" spans="1:7" ht="12.75" customHeight="1"/>
    <row r="58" spans="1:7" ht="12.75" customHeight="1"/>
    <row r="59" spans="1:7" ht="12.75" customHeight="1"/>
    <row r="60" spans="1:7" ht="12.75" customHeight="1"/>
    <row r="61" spans="1:7" ht="12.75" customHeight="1"/>
    <row r="62" spans="1:7" ht="12.75" customHeight="1"/>
  </sheetData>
  <mergeCells count="9">
    <mergeCell ref="A42:G42"/>
    <mergeCell ref="A43:G43"/>
    <mergeCell ref="A44:G44"/>
    <mergeCell ref="A2:G2"/>
    <mergeCell ref="A4:A6"/>
    <mergeCell ref="B4:B6"/>
    <mergeCell ref="D4:G4"/>
    <mergeCell ref="D5:E5"/>
    <mergeCell ref="F5:G5"/>
  </mergeCells>
  <pageMargins left="0.70866141732283472" right="0.70866141732283472" top="0.74803149606299213" bottom="0.74803149606299213" header="0.31496062992125984" footer="0.31496062992125984"/>
  <pageSetup orientation="portrait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zoomScaleNormal="100" workbookViewId="0">
      <selection activeCell="K24" sqref="K24"/>
    </sheetView>
  </sheetViews>
  <sheetFormatPr baseColWidth="10" defaultColWidth="11.42578125" defaultRowHeight="15"/>
  <cols>
    <col min="1" max="1" width="22.140625" customWidth="1" collapsed="1"/>
    <col min="2" max="2" width="14.42578125" customWidth="1" collapsed="1"/>
    <col min="3" max="6" width="12.28515625" customWidth="1" collapsed="1"/>
  </cols>
  <sheetData>
    <row r="1" spans="1:7" ht="39.75" customHeight="1"/>
    <row r="2" spans="1:7" ht="27.75" customHeight="1">
      <c r="A2" s="155" t="s">
        <v>89</v>
      </c>
      <c r="B2" s="155"/>
      <c r="C2" s="155"/>
      <c r="D2" s="155"/>
      <c r="E2" s="155"/>
      <c r="F2" s="155"/>
      <c r="G2" s="67"/>
    </row>
    <row r="3" spans="1:7" ht="12.75" customHeight="1">
      <c r="A3" s="12"/>
    </row>
    <row r="4" spans="1:7" ht="21" customHeight="1">
      <c r="A4" s="175" t="s">
        <v>0</v>
      </c>
      <c r="B4" s="178" t="s">
        <v>88</v>
      </c>
      <c r="C4" s="181" t="s">
        <v>49</v>
      </c>
      <c r="D4" s="181"/>
      <c r="E4" s="181"/>
      <c r="F4" s="181"/>
      <c r="G4" s="68"/>
    </row>
    <row r="5" spans="1:7" ht="15" customHeight="1">
      <c r="A5" s="176"/>
      <c r="B5" s="179"/>
      <c r="C5" s="182" t="s">
        <v>4</v>
      </c>
      <c r="D5" s="182"/>
      <c r="E5" s="182" t="s">
        <v>5</v>
      </c>
      <c r="F5" s="182"/>
      <c r="G5" s="69"/>
    </row>
    <row r="6" spans="1:7" ht="15" customHeight="1">
      <c r="A6" s="177"/>
      <c r="B6" s="180"/>
      <c r="C6" s="91" t="s">
        <v>43</v>
      </c>
      <c r="D6" s="91" t="s">
        <v>44</v>
      </c>
      <c r="E6" s="91" t="s">
        <v>43</v>
      </c>
      <c r="F6" s="91" t="s">
        <v>44</v>
      </c>
      <c r="G6" s="70"/>
    </row>
    <row r="7" spans="1:7" ht="4.5" customHeight="1">
      <c r="A7" s="15"/>
      <c r="B7" s="16"/>
      <c r="C7" s="16"/>
      <c r="D7" s="2"/>
      <c r="E7" s="20"/>
      <c r="F7" s="2"/>
    </row>
    <row r="8" spans="1:7" ht="12.75" customHeight="1">
      <c r="A8" s="71" t="s">
        <v>7</v>
      </c>
      <c r="B8" s="92">
        <v>41044318</v>
      </c>
      <c r="C8" s="92">
        <v>9442088</v>
      </c>
      <c r="D8" s="93">
        <v>23.0046166195282</v>
      </c>
      <c r="E8" s="92">
        <v>30948313</v>
      </c>
      <c r="F8" s="93">
        <v>75.402185998071602</v>
      </c>
    </row>
    <row r="9" spans="1:7" ht="12.75" customHeight="1">
      <c r="A9" s="72" t="s">
        <v>8</v>
      </c>
      <c r="B9" s="94">
        <v>408519</v>
      </c>
      <c r="C9" s="94">
        <v>205267</v>
      </c>
      <c r="D9" s="95">
        <v>50.246622556111198</v>
      </c>
      <c r="E9" s="94">
        <v>199083</v>
      </c>
      <c r="F9" s="95">
        <v>48.7328618742335</v>
      </c>
    </row>
    <row r="10" spans="1:7" ht="12.75" customHeight="1">
      <c r="A10" s="72" t="s">
        <v>9</v>
      </c>
      <c r="B10" s="94">
        <v>1228409</v>
      </c>
      <c r="C10" s="94">
        <v>444448</v>
      </c>
      <c r="D10" s="95">
        <v>36.180783436135698</v>
      </c>
      <c r="E10" s="94">
        <v>741536</v>
      </c>
      <c r="F10" s="95">
        <v>60.365562284222896</v>
      </c>
    </row>
    <row r="11" spans="1:7" ht="12.75" customHeight="1">
      <c r="A11" s="72" t="s">
        <v>10</v>
      </c>
      <c r="B11" s="94">
        <v>313123</v>
      </c>
      <c r="C11" s="94">
        <v>171363</v>
      </c>
      <c r="D11" s="95">
        <v>54.7270561408776</v>
      </c>
      <c r="E11" s="94">
        <v>137626</v>
      </c>
      <c r="F11" s="95">
        <v>43.952695905442901</v>
      </c>
    </row>
    <row r="12" spans="1:7" ht="12.75" customHeight="1">
      <c r="A12" s="72" t="s">
        <v>11</v>
      </c>
      <c r="B12" s="94">
        <v>334870</v>
      </c>
      <c r="C12" s="94">
        <v>140055</v>
      </c>
      <c r="D12" s="95">
        <v>41.8236927763013</v>
      </c>
      <c r="E12" s="94">
        <v>185137</v>
      </c>
      <c r="F12" s="95">
        <v>55.286230477498698</v>
      </c>
    </row>
    <row r="13" spans="1:7" ht="12.75" customHeight="1">
      <c r="A13" s="72" t="s">
        <v>12</v>
      </c>
      <c r="B13" s="94">
        <v>1016645</v>
      </c>
      <c r="C13" s="94">
        <v>475262</v>
      </c>
      <c r="D13" s="95">
        <v>46.748078237732898</v>
      </c>
      <c r="E13" s="94">
        <v>520207</v>
      </c>
      <c r="F13" s="95">
        <v>51.168992126061703</v>
      </c>
    </row>
    <row r="14" spans="1:7" ht="12.75" customHeight="1">
      <c r="A14" s="72" t="s">
        <v>13</v>
      </c>
      <c r="B14" s="94">
        <v>264473</v>
      </c>
      <c r="C14" s="94">
        <v>65910</v>
      </c>
      <c r="D14" s="95">
        <v>24.921258502758299</v>
      </c>
      <c r="E14" s="94">
        <v>194855</v>
      </c>
      <c r="F14" s="95">
        <v>73.676708019344105</v>
      </c>
    </row>
    <row r="15" spans="1:7" ht="12.75" customHeight="1">
      <c r="A15" s="72" t="s">
        <v>14</v>
      </c>
      <c r="B15" s="94">
        <v>1529972</v>
      </c>
      <c r="C15" s="94">
        <v>487287</v>
      </c>
      <c r="D15" s="95">
        <v>31.849406394365399</v>
      </c>
      <c r="E15" s="94">
        <v>1008625</v>
      </c>
      <c r="F15" s="95">
        <v>65.924409074153004</v>
      </c>
    </row>
    <row r="16" spans="1:7" ht="12.75" customHeight="1">
      <c r="A16" s="72" t="s">
        <v>15</v>
      </c>
      <c r="B16" s="94">
        <v>1274571</v>
      </c>
      <c r="C16" s="94">
        <v>289653</v>
      </c>
      <c r="D16" s="95">
        <v>22.7255288249929</v>
      </c>
      <c r="E16" s="94">
        <v>968189</v>
      </c>
      <c r="F16" s="95">
        <v>75.961951119239302</v>
      </c>
    </row>
    <row r="17" spans="1:6" ht="12.75" customHeight="1">
      <c r="A17" s="72" t="s">
        <v>54</v>
      </c>
      <c r="B17" s="94">
        <v>3169245</v>
      </c>
      <c r="C17" s="94">
        <v>340084</v>
      </c>
      <c r="D17" s="95">
        <v>10.7307576410154</v>
      </c>
      <c r="E17" s="94">
        <v>2803918</v>
      </c>
      <c r="F17" s="95">
        <v>88.472743508311893</v>
      </c>
    </row>
    <row r="18" spans="1:6" ht="12.75" customHeight="1">
      <c r="A18" s="72" t="s">
        <v>17</v>
      </c>
      <c r="B18" s="94">
        <v>584110</v>
      </c>
      <c r="C18" s="94">
        <v>224161</v>
      </c>
      <c r="D18" s="95">
        <v>38.376504425536297</v>
      </c>
      <c r="E18" s="94">
        <v>343291</v>
      </c>
      <c r="F18" s="95">
        <v>58.771635479618602</v>
      </c>
    </row>
    <row r="19" spans="1:6" ht="12.75" customHeight="1">
      <c r="A19" s="72" t="s">
        <v>18</v>
      </c>
      <c r="B19" s="94">
        <v>1852418</v>
      </c>
      <c r="C19" s="94">
        <v>236163</v>
      </c>
      <c r="D19" s="95">
        <v>12.7489044049453</v>
      </c>
      <c r="E19" s="94">
        <v>1602982</v>
      </c>
      <c r="F19" s="95">
        <v>86.534572650449306</v>
      </c>
    </row>
    <row r="20" spans="1:6" ht="12.75" customHeight="1">
      <c r="A20" s="72" t="s">
        <v>19</v>
      </c>
      <c r="B20" s="94">
        <v>1091869</v>
      </c>
      <c r="C20" s="94">
        <v>151592</v>
      </c>
      <c r="D20" s="95">
        <v>13.883716819508599</v>
      </c>
      <c r="E20" s="94">
        <v>916136</v>
      </c>
      <c r="F20" s="95">
        <v>83.905303658222707</v>
      </c>
    </row>
    <row r="21" spans="1:6" ht="12.75" customHeight="1">
      <c r="A21" s="72" t="s">
        <v>20</v>
      </c>
      <c r="B21" s="94">
        <v>937051</v>
      </c>
      <c r="C21" s="94">
        <v>370095</v>
      </c>
      <c r="D21" s="95">
        <v>39.495715814827598</v>
      </c>
      <c r="E21" s="94">
        <v>539778</v>
      </c>
      <c r="F21" s="95">
        <v>57.603908431878303</v>
      </c>
    </row>
    <row r="22" spans="1:6" ht="12.75" customHeight="1">
      <c r="A22" s="72" t="s">
        <v>21</v>
      </c>
      <c r="B22" s="94">
        <v>2682288</v>
      </c>
      <c r="C22" s="94">
        <v>726396</v>
      </c>
      <c r="D22" s="95">
        <v>27.081208281884699</v>
      </c>
      <c r="E22" s="94">
        <v>1931306</v>
      </c>
      <c r="F22" s="95">
        <v>72.002186193279798</v>
      </c>
    </row>
    <row r="23" spans="1:6" ht="12.75" customHeight="1">
      <c r="A23" s="72" t="s">
        <v>48</v>
      </c>
      <c r="B23" s="94">
        <v>6079697</v>
      </c>
      <c r="C23" s="94">
        <v>691673</v>
      </c>
      <c r="D23" s="95">
        <v>11.3767676250971</v>
      </c>
      <c r="E23" s="94">
        <v>5333836</v>
      </c>
      <c r="F23" s="95">
        <v>87.731937956776505</v>
      </c>
    </row>
    <row r="24" spans="1:6" ht="12.75" customHeight="1">
      <c r="A24" s="72" t="s">
        <v>23</v>
      </c>
      <c r="B24" s="94">
        <v>1481614</v>
      </c>
      <c r="C24" s="94">
        <v>293758</v>
      </c>
      <c r="D24" s="95">
        <v>19.8268914845567</v>
      </c>
      <c r="E24" s="94">
        <v>1142065</v>
      </c>
      <c r="F24" s="95">
        <v>77.082492471048496</v>
      </c>
    </row>
    <row r="25" spans="1:6" ht="12.75" customHeight="1">
      <c r="A25" s="72" t="s">
        <v>24</v>
      </c>
      <c r="B25" s="94">
        <v>642573</v>
      </c>
      <c r="C25" s="94">
        <v>85124</v>
      </c>
      <c r="D25" s="95">
        <v>13.247366447080701</v>
      </c>
      <c r="E25" s="94">
        <v>552115</v>
      </c>
      <c r="F25" s="95">
        <v>85.922533315280901</v>
      </c>
    </row>
    <row r="26" spans="1:6" ht="12.75" customHeight="1">
      <c r="A26" s="72" t="s">
        <v>25</v>
      </c>
      <c r="B26" s="94">
        <v>422083</v>
      </c>
      <c r="C26" s="94">
        <v>188191</v>
      </c>
      <c r="D26" s="95">
        <v>44.586254362293701</v>
      </c>
      <c r="E26" s="94">
        <v>224165</v>
      </c>
      <c r="F26" s="95">
        <v>53.109222593660498</v>
      </c>
    </row>
    <row r="27" spans="1:6" ht="12.75" customHeight="1">
      <c r="A27" s="72" t="s">
        <v>26</v>
      </c>
      <c r="B27" s="94">
        <v>1877373</v>
      </c>
      <c r="C27" s="94">
        <v>427838</v>
      </c>
      <c r="D27" s="95">
        <v>22.7891846745426</v>
      </c>
      <c r="E27" s="94">
        <v>1431641</v>
      </c>
      <c r="F27" s="95">
        <v>76.257674953245797</v>
      </c>
    </row>
    <row r="28" spans="1:6" ht="12.75" customHeight="1">
      <c r="A28" s="72" t="s">
        <v>27</v>
      </c>
      <c r="B28" s="94">
        <v>1212728</v>
      </c>
      <c r="C28" s="94">
        <v>350125</v>
      </c>
      <c r="D28" s="95">
        <v>28.8708597476103</v>
      </c>
      <c r="E28" s="94">
        <v>824890</v>
      </c>
      <c r="F28" s="95">
        <v>68.019374501124702</v>
      </c>
    </row>
    <row r="29" spans="1:6" ht="12.75" customHeight="1">
      <c r="A29" s="72" t="s">
        <v>28</v>
      </c>
      <c r="B29" s="94">
        <v>2053241</v>
      </c>
      <c r="C29" s="94">
        <v>269962</v>
      </c>
      <c r="D29" s="95">
        <v>13.148091237219599</v>
      </c>
      <c r="E29" s="94">
        <v>1740248</v>
      </c>
      <c r="F29" s="95">
        <v>84.756148937216807</v>
      </c>
    </row>
    <row r="30" spans="1:6" ht="12.75" customHeight="1">
      <c r="A30" s="72" t="s">
        <v>45</v>
      </c>
      <c r="B30" s="94">
        <v>661248</v>
      </c>
      <c r="C30" s="94">
        <v>286934</v>
      </c>
      <c r="D30" s="95">
        <v>43.392796651180802</v>
      </c>
      <c r="E30" s="94">
        <v>358541</v>
      </c>
      <c r="F30" s="95">
        <v>54.221865321331798</v>
      </c>
    </row>
    <row r="31" spans="1:6" ht="12.75" customHeight="1">
      <c r="A31" s="72" t="s">
        <v>30</v>
      </c>
      <c r="B31" s="94">
        <v>604924</v>
      </c>
      <c r="C31" s="94">
        <v>117877</v>
      </c>
      <c r="D31" s="95">
        <v>19.486249512335402</v>
      </c>
      <c r="E31" s="94">
        <v>476528</v>
      </c>
      <c r="F31" s="95">
        <v>78.774854361870297</v>
      </c>
    </row>
    <row r="32" spans="1:6" ht="12.75" customHeight="1">
      <c r="A32" s="72" t="s">
        <v>31</v>
      </c>
      <c r="B32" s="94">
        <v>889636</v>
      </c>
      <c r="C32" s="94">
        <v>208705</v>
      </c>
      <c r="D32" s="95">
        <v>23.4595947106457</v>
      </c>
      <c r="E32" s="94">
        <v>656266</v>
      </c>
      <c r="F32" s="95">
        <v>73.767923060667499</v>
      </c>
    </row>
    <row r="33" spans="1:6" ht="12.75" customHeight="1">
      <c r="A33" s="86" t="s">
        <v>32</v>
      </c>
      <c r="B33" s="96">
        <v>1008648</v>
      </c>
      <c r="C33" s="96">
        <v>401787</v>
      </c>
      <c r="D33" s="97">
        <v>39.834213719751602</v>
      </c>
      <c r="E33" s="96">
        <v>594712</v>
      </c>
      <c r="F33" s="97">
        <v>58.961302654642701</v>
      </c>
    </row>
    <row r="34" spans="1:6" ht="12.75" customHeight="1">
      <c r="A34" s="72" t="s">
        <v>33</v>
      </c>
      <c r="B34" s="94">
        <v>1055740</v>
      </c>
      <c r="C34" s="94">
        <v>394601</v>
      </c>
      <c r="D34" s="95">
        <v>37.376721541288603</v>
      </c>
      <c r="E34" s="94">
        <v>634693</v>
      </c>
      <c r="F34" s="95">
        <v>60.118305643434901</v>
      </c>
    </row>
    <row r="35" spans="1:6" ht="12.75" customHeight="1">
      <c r="A35" s="72" t="s">
        <v>34</v>
      </c>
      <c r="B35" s="94">
        <v>770883</v>
      </c>
      <c r="C35" s="94">
        <v>81929</v>
      </c>
      <c r="D35" s="95">
        <v>10.6279422428566</v>
      </c>
      <c r="E35" s="94">
        <v>687094</v>
      </c>
      <c r="F35" s="95">
        <v>89.130776006216294</v>
      </c>
    </row>
    <row r="36" spans="1:6" ht="12.75" customHeight="1">
      <c r="A36" s="72" t="s">
        <v>35</v>
      </c>
      <c r="B36" s="94">
        <v>1200091</v>
      </c>
      <c r="C36" s="94">
        <v>214454</v>
      </c>
      <c r="D36" s="95">
        <v>17.8698115392916</v>
      </c>
      <c r="E36" s="94">
        <v>967834</v>
      </c>
      <c r="F36" s="95">
        <v>80.646717623913503</v>
      </c>
    </row>
    <row r="37" spans="1:6" ht="12.75" customHeight="1">
      <c r="A37" s="72" t="s">
        <v>36</v>
      </c>
      <c r="B37" s="94">
        <v>419298</v>
      </c>
      <c r="C37" s="94">
        <v>146675</v>
      </c>
      <c r="D37" s="95">
        <v>34.9810874366203</v>
      </c>
      <c r="E37" s="94">
        <v>259907</v>
      </c>
      <c r="F37" s="95">
        <v>61.986224594441197</v>
      </c>
    </row>
    <row r="38" spans="1:6" ht="12.75" customHeight="1">
      <c r="A38" s="72" t="s">
        <v>37</v>
      </c>
      <c r="B38" s="94">
        <v>2715529</v>
      </c>
      <c r="C38" s="94">
        <v>331415</v>
      </c>
      <c r="D38" s="95">
        <v>12.2044360417436</v>
      </c>
      <c r="E38" s="94">
        <v>2356060</v>
      </c>
      <c r="F38" s="95">
        <v>86.762468749182901</v>
      </c>
    </row>
    <row r="39" spans="1:6" ht="12.75" customHeight="1">
      <c r="A39" s="72" t="s">
        <v>38</v>
      </c>
      <c r="B39" s="94">
        <v>749662</v>
      </c>
      <c r="C39" s="94">
        <v>520748</v>
      </c>
      <c r="D39" s="95">
        <v>69.464371943622595</v>
      </c>
      <c r="E39" s="94">
        <v>219267</v>
      </c>
      <c r="F39" s="95">
        <v>29.2487814508405</v>
      </c>
    </row>
    <row r="40" spans="1:6" ht="12.75" customHeight="1">
      <c r="A40" s="72" t="s">
        <v>39</v>
      </c>
      <c r="B40" s="94">
        <v>511787</v>
      </c>
      <c r="C40" s="94">
        <v>102556</v>
      </c>
      <c r="D40" s="95">
        <v>20.038805206072102</v>
      </c>
      <c r="E40" s="94">
        <v>395782</v>
      </c>
      <c r="F40" s="95">
        <v>77.333343754335303</v>
      </c>
    </row>
    <row r="41" spans="1:6" ht="4.5" customHeight="1">
      <c r="A41" s="88"/>
      <c r="B41" s="88"/>
      <c r="C41" s="88"/>
      <c r="D41" s="88"/>
      <c r="E41" s="88"/>
      <c r="F41" s="88"/>
    </row>
    <row r="42" spans="1:6" ht="12.75" customHeight="1">
      <c r="A42" s="173" t="s">
        <v>77</v>
      </c>
      <c r="B42" s="174"/>
      <c r="C42" s="174"/>
      <c r="D42" s="174"/>
      <c r="E42" s="174"/>
      <c r="F42" s="174"/>
    </row>
    <row r="43" spans="1:6" ht="12.75" customHeight="1">
      <c r="A43" s="173" t="s">
        <v>78</v>
      </c>
      <c r="B43" s="174"/>
      <c r="C43" s="174"/>
      <c r="D43" s="174"/>
      <c r="E43" s="174"/>
      <c r="F43" s="174"/>
    </row>
    <row r="44" spans="1:6" ht="12.75" customHeight="1">
      <c r="A44" s="173" t="s">
        <v>79</v>
      </c>
      <c r="B44" s="174"/>
      <c r="C44" s="174"/>
      <c r="D44" s="174"/>
      <c r="E44" s="174"/>
      <c r="F44" s="174"/>
    </row>
    <row r="45" spans="1:6" ht="12.75" customHeight="1">
      <c r="A45" s="75" t="s">
        <v>80</v>
      </c>
      <c r="B45" s="75"/>
      <c r="C45" s="75"/>
      <c r="D45" s="75"/>
      <c r="E45" s="75"/>
      <c r="F45" s="75"/>
    </row>
    <row r="46" spans="1:6" ht="12.75" customHeight="1">
      <c r="A46" s="75" t="s">
        <v>81</v>
      </c>
      <c r="B46" s="75"/>
      <c r="C46" s="75"/>
      <c r="D46" s="75"/>
      <c r="E46" s="75"/>
      <c r="F46" s="75"/>
    </row>
    <row r="47" spans="1:6" ht="12.75" customHeight="1">
      <c r="A47" s="76" t="s">
        <v>82</v>
      </c>
      <c r="B47" s="75"/>
      <c r="C47" s="75"/>
      <c r="D47" s="75"/>
      <c r="E47" s="75"/>
      <c r="F47" s="75"/>
    </row>
    <row r="48" spans="1:6" ht="12.75" customHeight="1">
      <c r="A48" s="77" t="s">
        <v>83</v>
      </c>
      <c r="B48" s="78"/>
      <c r="C48" s="75"/>
      <c r="D48" s="75"/>
      <c r="E48" s="75"/>
      <c r="F48" s="75"/>
    </row>
    <row r="49" spans="1:6" ht="12.75" customHeight="1">
      <c r="A49" s="79" t="s">
        <v>84</v>
      </c>
      <c r="B49" s="80"/>
      <c r="C49" s="75"/>
      <c r="D49" s="75"/>
      <c r="E49" s="75"/>
      <c r="F49" s="75"/>
    </row>
    <row r="50" spans="1:6" ht="12.75" customHeight="1">
      <c r="A50" s="81" t="s">
        <v>85</v>
      </c>
      <c r="B50" s="82"/>
      <c r="C50" s="82"/>
      <c r="D50" s="10"/>
      <c r="E50" s="82"/>
      <c r="F50" s="10"/>
    </row>
    <row r="51" spans="1:6" ht="12.75" customHeight="1">
      <c r="A51" s="75" t="s">
        <v>90</v>
      </c>
      <c r="B51" s="14"/>
      <c r="C51" s="14"/>
      <c r="D51" s="14"/>
      <c r="E51" s="83"/>
      <c r="F51" s="83"/>
    </row>
    <row r="52" spans="1:6" ht="12.75" customHeight="1"/>
    <row r="53" spans="1:6" ht="12.75" customHeight="1">
      <c r="A53" s="84" t="s">
        <v>91</v>
      </c>
      <c r="B53" s="85"/>
      <c r="C53" s="85"/>
      <c r="D53" s="85"/>
      <c r="E53" s="18"/>
      <c r="F53" s="18"/>
    </row>
    <row r="54" spans="1:6" ht="12.75" customHeight="1">
      <c r="A54" s="14"/>
    </row>
    <row r="55" spans="1:6" ht="12.75" customHeight="1">
      <c r="A55" s="14"/>
    </row>
    <row r="56" spans="1:6" ht="12.75" customHeight="1"/>
    <row r="57" spans="1:6" ht="12.75" customHeight="1"/>
    <row r="58" spans="1:6" ht="12.75" customHeight="1"/>
    <row r="59" spans="1:6" ht="12.75" customHeight="1"/>
    <row r="60" spans="1:6" ht="12.75" customHeight="1"/>
    <row r="61" spans="1:6" ht="12.75" customHeight="1"/>
    <row r="62" spans="1:6" ht="12.75" customHeight="1"/>
  </sheetData>
  <mergeCells count="9">
    <mergeCell ref="A42:F42"/>
    <mergeCell ref="A43:F43"/>
    <mergeCell ref="A44:F44"/>
    <mergeCell ref="A2:F2"/>
    <mergeCell ref="A4:A6"/>
    <mergeCell ref="B4:B6"/>
    <mergeCell ref="C4:F4"/>
    <mergeCell ref="C5:D5"/>
    <mergeCell ref="E5:F5"/>
  </mergeCells>
  <pageMargins left="0.70866141732283472" right="0.70866141732283472" top="0.74803149606299213" bottom="0.74803149606299213" header="0.31496062992125984" footer="0.31496062992125984"/>
  <pageSetup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10</vt:i4>
      </vt:variant>
    </vt:vector>
  </HeadingPairs>
  <TitlesOfParts>
    <vt:vector size="23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Percepcion de seguridad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'Percepcion de seguridad'!Área_de_impresión</vt:lpstr>
    </vt:vector>
  </TitlesOfParts>
  <Company>INEGI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Nacional de Victimización y Percepción sobre Seguridad Pública (ENVIPE) 2011</dc:title>
  <dc:creator>INEGI</dc:creator>
  <cp:keywords>Percepción sobre la inseguridad</cp:keywords>
  <cp:lastModifiedBy>pc</cp:lastModifiedBy>
  <cp:lastPrinted>2018-08-28T14:23:07Z</cp:lastPrinted>
  <dcterms:created xsi:type="dcterms:W3CDTF">2011-09-09T21:01:46Z</dcterms:created>
  <dcterms:modified xsi:type="dcterms:W3CDTF">2023-09-13T19:54:49Z</dcterms:modified>
  <cp:category>Tabulados básicos de la ENVIPE 2011</cp:category>
</cp:coreProperties>
</file>