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45" windowHeight="8235"/>
  </bookViews>
  <sheets>
    <sheet name="Vacunación" sheetId="3" r:id="rId1"/>
  </sheets>
  <calcPr calcId="144525"/>
</workbook>
</file>

<file path=xl/calcChain.xml><?xml version="1.0" encoding="utf-8"?>
<calcChain xmlns="http://schemas.openxmlformats.org/spreadsheetml/2006/main">
  <c r="Q38" i="3" l="1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2" i="3"/>
  <c r="P12" i="3"/>
  <c r="Q11" i="3"/>
  <c r="P11" i="3"/>
  <c r="Q15" i="3"/>
  <c r="P15" i="3"/>
  <c r="Q14" i="3"/>
  <c r="P14" i="3"/>
  <c r="Q13" i="3"/>
  <c r="P13" i="3"/>
  <c r="Q10" i="3"/>
  <c r="P10" i="3"/>
  <c r="Q9" i="3"/>
  <c r="P9" i="3"/>
  <c r="Q8" i="3"/>
  <c r="P8" i="3"/>
  <c r="Q7" i="3"/>
  <c r="P7" i="3"/>
  <c r="J33" i="3" l="1"/>
  <c r="K33" i="3"/>
  <c r="L33" i="3"/>
  <c r="M33" i="3"/>
  <c r="N33" i="3"/>
  <c r="O33" i="3"/>
  <c r="J34" i="3"/>
  <c r="K34" i="3"/>
  <c r="L34" i="3"/>
  <c r="M34" i="3"/>
  <c r="N34" i="3"/>
  <c r="O34" i="3"/>
  <c r="J35" i="3"/>
  <c r="K35" i="3"/>
  <c r="L35" i="3"/>
  <c r="M35" i="3"/>
  <c r="N35" i="3"/>
  <c r="O35" i="3"/>
  <c r="J36" i="3"/>
  <c r="K36" i="3"/>
  <c r="L36" i="3"/>
  <c r="M36" i="3"/>
  <c r="N36" i="3"/>
  <c r="O36" i="3"/>
  <c r="J37" i="3"/>
  <c r="K37" i="3"/>
  <c r="L37" i="3"/>
  <c r="M37" i="3"/>
  <c r="N37" i="3"/>
  <c r="O37" i="3"/>
  <c r="J38" i="3"/>
  <c r="K38" i="3"/>
  <c r="L38" i="3"/>
  <c r="M38" i="3"/>
  <c r="N38" i="3"/>
  <c r="O38" i="3"/>
  <c r="K32" i="3"/>
  <c r="L32" i="3"/>
  <c r="M32" i="3"/>
  <c r="N32" i="3"/>
  <c r="O32" i="3"/>
  <c r="K31" i="3"/>
  <c r="L31" i="3"/>
  <c r="M31" i="3"/>
  <c r="J8" i="3"/>
  <c r="K8" i="3"/>
  <c r="L8" i="3"/>
  <c r="M8" i="3"/>
  <c r="N8" i="3"/>
  <c r="O8" i="3"/>
  <c r="J9" i="3"/>
  <c r="K9" i="3"/>
  <c r="L9" i="3"/>
  <c r="M9" i="3"/>
  <c r="N9" i="3"/>
  <c r="O9" i="3"/>
  <c r="J10" i="3"/>
  <c r="K10" i="3"/>
  <c r="L10" i="3"/>
  <c r="M10" i="3"/>
  <c r="N10" i="3"/>
  <c r="O10" i="3"/>
  <c r="J13" i="3"/>
  <c r="K13" i="3"/>
  <c r="L13" i="3"/>
  <c r="M13" i="3"/>
  <c r="N13" i="3"/>
  <c r="O13" i="3"/>
  <c r="J14" i="3"/>
  <c r="K14" i="3"/>
  <c r="L14" i="3"/>
  <c r="M14" i="3"/>
  <c r="N14" i="3"/>
  <c r="O14" i="3"/>
  <c r="J15" i="3"/>
  <c r="K15" i="3"/>
  <c r="L15" i="3"/>
  <c r="M15" i="3"/>
  <c r="N15" i="3"/>
  <c r="O15" i="3"/>
  <c r="J11" i="3"/>
  <c r="K11" i="3"/>
  <c r="L11" i="3"/>
  <c r="M11" i="3"/>
  <c r="N11" i="3"/>
  <c r="O11" i="3"/>
  <c r="J12" i="3"/>
  <c r="K12" i="3"/>
  <c r="L12" i="3"/>
  <c r="M12" i="3"/>
  <c r="N12" i="3"/>
  <c r="O12" i="3"/>
  <c r="J16" i="3"/>
  <c r="K16" i="3"/>
  <c r="L16" i="3"/>
  <c r="M16" i="3"/>
  <c r="N16" i="3"/>
  <c r="O16" i="3"/>
  <c r="J17" i="3"/>
  <c r="K17" i="3"/>
  <c r="L17" i="3"/>
  <c r="M17" i="3"/>
  <c r="N17" i="3"/>
  <c r="O17" i="3"/>
  <c r="J18" i="3"/>
  <c r="K18" i="3"/>
  <c r="L18" i="3"/>
  <c r="M18" i="3"/>
  <c r="N18" i="3"/>
  <c r="O18" i="3"/>
  <c r="J19" i="3"/>
  <c r="K19" i="3"/>
  <c r="L19" i="3"/>
  <c r="M19" i="3"/>
  <c r="N19" i="3"/>
  <c r="O19" i="3"/>
  <c r="J20" i="3"/>
  <c r="K20" i="3"/>
  <c r="L20" i="3"/>
  <c r="M20" i="3"/>
  <c r="N20" i="3"/>
  <c r="O20" i="3"/>
  <c r="J21" i="3"/>
  <c r="K21" i="3"/>
  <c r="L21" i="3"/>
  <c r="M21" i="3"/>
  <c r="N21" i="3"/>
  <c r="O21" i="3"/>
  <c r="J22" i="3"/>
  <c r="K22" i="3"/>
  <c r="L22" i="3"/>
  <c r="M22" i="3"/>
  <c r="N22" i="3"/>
  <c r="O22" i="3"/>
  <c r="J23" i="3"/>
  <c r="K23" i="3"/>
  <c r="L23" i="3"/>
  <c r="M23" i="3"/>
  <c r="N23" i="3"/>
  <c r="O23" i="3"/>
  <c r="J24" i="3"/>
  <c r="K24" i="3"/>
  <c r="L24" i="3"/>
  <c r="M24" i="3"/>
  <c r="N24" i="3"/>
  <c r="O24" i="3"/>
  <c r="J25" i="3"/>
  <c r="K25" i="3"/>
  <c r="L25" i="3"/>
  <c r="M25" i="3"/>
  <c r="N25" i="3"/>
  <c r="O25" i="3"/>
  <c r="J26" i="3"/>
  <c r="K26" i="3"/>
  <c r="L26" i="3"/>
  <c r="M26" i="3"/>
  <c r="N26" i="3"/>
  <c r="O26" i="3"/>
  <c r="J27" i="3"/>
  <c r="K27" i="3"/>
  <c r="L27" i="3"/>
  <c r="M27" i="3"/>
  <c r="N27" i="3"/>
  <c r="O27" i="3"/>
  <c r="J28" i="3"/>
  <c r="K28" i="3"/>
  <c r="L28" i="3"/>
  <c r="M28" i="3"/>
  <c r="N28" i="3"/>
  <c r="O28" i="3"/>
  <c r="J29" i="3"/>
  <c r="K29" i="3"/>
  <c r="L29" i="3"/>
  <c r="M29" i="3"/>
  <c r="N29" i="3"/>
  <c r="O29" i="3"/>
  <c r="J30" i="3"/>
  <c r="K30" i="3"/>
  <c r="L30" i="3"/>
  <c r="M30" i="3"/>
  <c r="N30" i="3"/>
  <c r="O30" i="3"/>
  <c r="K7" i="3"/>
  <c r="L7" i="3"/>
  <c r="M7" i="3"/>
  <c r="N7" i="3"/>
  <c r="O7" i="3"/>
  <c r="J7" i="3"/>
  <c r="N31" i="3" l="1"/>
  <c r="O31" i="3"/>
  <c r="J32" i="3"/>
  <c r="J31" i="3" l="1"/>
</calcChain>
</file>

<file path=xl/sharedStrings.xml><?xml version="1.0" encoding="utf-8"?>
<sst xmlns="http://schemas.openxmlformats.org/spreadsheetml/2006/main" count="40" uniqueCount="39">
  <si>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</si>
  <si>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</si>
  <si>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</si>
  <si>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</si>
  <si>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</si>
  <si>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</si>
  <si>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</si>
  <si>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</si>
  <si>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</si>
  <si>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</si>
  <si>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</si>
  <si>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</si>
  <si>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</si>
  <si>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</si>
  <si>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</si>
  <si>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</si>
  <si>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</si>
  <si>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</si>
  <si>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</si>
  <si>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</si>
  <si>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</si>
  <si>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</si>
  <si>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</si>
  <si>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</si>
  <si>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</si>
  <si>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</si>
  <si>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</si>
  <si>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</si>
  <si>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</si>
  <si>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Entidad Federativa</t>
  </si>
  <si>
    <t>Lugar Nacional</t>
  </si>
  <si>
    <t>Chiapas</t>
  </si>
  <si>
    <t>Ciudad de México</t>
  </si>
  <si>
    <t>Tabasco</t>
  </si>
  <si>
    <t>Porcentaje de niños de un año de edad con esquema básico completo de vacunación</t>
  </si>
  <si>
    <t>Nacional</t>
  </si>
  <si>
    <t>Nota: En 2013, la recuperación de nuevos registros sobre vacunación mejoró la medición del indicador y se logró la incorporación de la información de todo el sector.</t>
  </si>
  <si>
    <t>Responsable: SALUD.  Centro Nacional de Salud para la Infancia y la Adolescencia.</t>
  </si>
  <si>
    <t xml:space="preserve">Fuente: CONAPO.   Estimaciones de Población de México 1990-2010; Proyecciones de Población de México 2010-2050  SALUD.   Subsistema de Prestación de Servicios y Registros de las Instituciones de Salud.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</si>
</sst>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8" fillId="33" borderId="0" xfId="0" applyFont="1" applyFill="1" applyAlignment="1">
      <alignment vertical="center"/>
    </xf>
    <xf numFmtId="10" fontId="18" fillId="33" borderId="0" xfId="42" applyNumberFormat="1" applyFont="1" applyFill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22" fillId="34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indent="1"/>
    </xf>
    <xf numFmtId="0" fontId="19" fillId="36" borderId="0" xfId="0" applyFont="1" applyFill="1" applyBorder="1" applyAlignment="1">
      <alignment horizontal="left" vertical="center" indent="1"/>
    </xf>
    <xf numFmtId="0" fontId="20" fillId="33" borderId="0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43" fontId="18" fillId="33" borderId="0" xfId="43" applyFont="1" applyFill="1" applyBorder="1" applyAlignment="1">
      <alignment horizontal="right" vertical="center"/>
    </xf>
    <xf numFmtId="43" fontId="19" fillId="36" borderId="0" xfId="43" applyFont="1" applyFill="1" applyBorder="1" applyAlignment="1">
      <alignment horizontal="right" vertical="center"/>
    </xf>
    <xf numFmtId="0" fontId="23" fillId="36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 indent="1"/>
    </xf>
    <xf numFmtId="0" fontId="18" fillId="33" borderId="0" xfId="0" applyFont="1" applyFill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 vertical="center" indent="1"/>
    </xf>
    <xf numFmtId="0" fontId="22" fillId="34" borderId="13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380712</xdr:colOff>
      <xdr:row>0</xdr:row>
      <xdr:rowOff>419025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Normal="100" workbookViewId="0">
      <selection activeCell="E21" sqref="E21"/>
    </sheetView>
  </sheetViews>
  <sheetFormatPr baseColWidth="10" defaultColWidth="11.42578125" defaultRowHeight="14.1" customHeight="1" x14ac:dyDescent="0.25"/>
  <cols>
    <col min="1" max="1" width="24.140625" style="1" customWidth="1"/>
    <col min="2" max="9" width="11.7109375" style="1" customWidth="1"/>
    <col min="10" max="17" width="10.5703125" style="1" customWidth="1"/>
    <col min="18" max="16384" width="11.42578125" style="1"/>
  </cols>
  <sheetData>
    <row r="1" spans="1:17" ht="39.950000000000003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3"/>
      <c r="Q1" s="13"/>
    </row>
    <row r="2" spans="1:17" ht="14.1" customHeight="1" x14ac:dyDescent="0.2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</row>
    <row r="4" spans="1:17" ht="27" customHeight="1" x14ac:dyDescent="0.25">
      <c r="A4" s="16" t="s">
        <v>29</v>
      </c>
      <c r="B4" s="20" t="s">
        <v>34</v>
      </c>
      <c r="C4" s="19"/>
      <c r="D4" s="19"/>
      <c r="E4" s="19"/>
      <c r="F4" s="19"/>
      <c r="G4" s="19"/>
      <c r="H4" s="19"/>
      <c r="I4" s="18"/>
      <c r="J4" s="21" t="s">
        <v>30</v>
      </c>
      <c r="K4" s="22"/>
      <c r="L4" s="22"/>
      <c r="M4" s="22"/>
      <c r="N4" s="22"/>
      <c r="O4" s="22"/>
      <c r="P4" s="22"/>
      <c r="Q4" s="22"/>
    </row>
    <row r="5" spans="1:17" ht="14.1" customHeight="1" x14ac:dyDescent="0.25">
      <c r="A5" s="16"/>
      <c r="B5" s="8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4">
        <v>2017</v>
      </c>
      <c r="I5" s="9">
        <v>2018</v>
      </c>
      <c r="J5" s="4">
        <v>2011</v>
      </c>
      <c r="K5" s="4">
        <v>2012</v>
      </c>
      <c r="L5" s="4">
        <v>2013</v>
      </c>
      <c r="M5" s="4">
        <v>2014</v>
      </c>
      <c r="N5" s="4">
        <v>2015</v>
      </c>
      <c r="O5" s="4">
        <v>2016</v>
      </c>
      <c r="P5" s="4">
        <v>2017</v>
      </c>
      <c r="Q5" s="4">
        <v>2018</v>
      </c>
    </row>
    <row r="6" spans="1:17" ht="14.1" customHeight="1" x14ac:dyDescent="0.25">
      <c r="A6" s="5" t="s">
        <v>35</v>
      </c>
      <c r="B6" s="10">
        <v>82.065950000000001</v>
      </c>
      <c r="C6" s="10">
        <v>86.450530000000001</v>
      </c>
      <c r="D6" s="10">
        <v>85.298159999999996</v>
      </c>
      <c r="E6" s="10">
        <v>91.79974</v>
      </c>
      <c r="F6" s="10">
        <v>96.687600000000003</v>
      </c>
      <c r="G6" s="10">
        <v>89.519660000000002</v>
      </c>
      <c r="H6" s="10">
        <v>83.407520000000005</v>
      </c>
      <c r="I6" s="10">
        <v>88.884379999999993</v>
      </c>
      <c r="J6" s="3"/>
      <c r="K6" s="3"/>
      <c r="L6" s="3"/>
      <c r="M6" s="3"/>
      <c r="N6" s="3"/>
      <c r="O6" s="3"/>
      <c r="P6" s="3"/>
      <c r="Q6" s="3"/>
    </row>
    <row r="7" spans="1:17" ht="14.1" customHeight="1" x14ac:dyDescent="0.25">
      <c r="A7" s="5" t="s">
        <v>0</v>
      </c>
      <c r="B7" s="10">
        <v>82.384270000000001</v>
      </c>
      <c r="C7" s="10">
        <v>90.422380000000004</v>
      </c>
      <c r="D7" s="10">
        <v>98.360060000000004</v>
      </c>
      <c r="E7" s="10">
        <v>94.363650000000007</v>
      </c>
      <c r="F7" s="10">
        <v>113.60814000000001</v>
      </c>
      <c r="G7" s="10">
        <v>98.88382</v>
      </c>
      <c r="H7" s="10">
        <v>95.599900000000005</v>
      </c>
      <c r="I7" s="10">
        <v>101.8963</v>
      </c>
      <c r="J7" s="3">
        <f>_xlfn.RANK.EQ(B7,B$7:B$38,0)</f>
        <v>13</v>
      </c>
      <c r="K7" s="3">
        <f>_xlfn.RANK.EQ(C7,C$7:C$38,0)</f>
        <v>4</v>
      </c>
      <c r="L7" s="3">
        <f>_xlfn.RANK.EQ(D7,D$7:D$38,0)</f>
        <v>7</v>
      </c>
      <c r="M7" s="3">
        <f>_xlfn.RANK.EQ(E7,E$7:E$38,0)</f>
        <v>14</v>
      </c>
      <c r="N7" s="3">
        <f>_xlfn.RANK.EQ(F7,F$7:F$38,0)</f>
        <v>3</v>
      </c>
      <c r="O7" s="3">
        <f>_xlfn.RANK.EQ(G7,G$7:G$38,0)</f>
        <v>6</v>
      </c>
      <c r="P7" s="3">
        <f>_xlfn.RANK.EQ(H7,H$7:H$38,0)</f>
        <v>6</v>
      </c>
      <c r="Q7" s="3">
        <f>_xlfn.RANK.EQ(I7,I$7:I$38,0)</f>
        <v>4</v>
      </c>
    </row>
    <row r="8" spans="1:17" ht="14.1" customHeight="1" x14ac:dyDescent="0.25">
      <c r="A8" s="5" t="s">
        <v>1</v>
      </c>
      <c r="B8" s="10">
        <v>92.655990000000003</v>
      </c>
      <c r="C8" s="10">
        <v>94.665419999999997</v>
      </c>
      <c r="D8" s="10">
        <v>72.589039999999997</v>
      </c>
      <c r="E8" s="10">
        <v>87.128399999999999</v>
      </c>
      <c r="F8" s="10">
        <v>93.957250000000002</v>
      </c>
      <c r="G8" s="10">
        <v>80.917749999999998</v>
      </c>
      <c r="H8" s="10">
        <v>68.850639999999999</v>
      </c>
      <c r="I8" s="10">
        <v>75.018320000000003</v>
      </c>
      <c r="J8" s="3">
        <f>_xlfn.RANK.EQ(B8,B$7:B$38,0)</f>
        <v>2</v>
      </c>
      <c r="K8" s="3">
        <f>_xlfn.RANK.EQ(C8,C$7:C$38,0)</f>
        <v>2</v>
      </c>
      <c r="L8" s="3">
        <f>_xlfn.RANK.EQ(D8,D$7:D$38,0)</f>
        <v>30</v>
      </c>
      <c r="M8" s="3">
        <f>_xlfn.RANK.EQ(E8,E$7:E$38,0)</f>
        <v>29</v>
      </c>
      <c r="N8" s="3">
        <f>_xlfn.RANK.EQ(F8,F$7:F$38,0)</f>
        <v>25</v>
      </c>
      <c r="O8" s="3">
        <f>_xlfn.RANK.EQ(G8,G$7:G$38,0)</f>
        <v>30</v>
      </c>
      <c r="P8" s="3">
        <f>_xlfn.RANK.EQ(H8,H$7:H$38,0)</f>
        <v>30</v>
      </c>
      <c r="Q8" s="3">
        <f>_xlfn.RANK.EQ(I8,I$7:I$38,0)</f>
        <v>31</v>
      </c>
    </row>
    <row r="9" spans="1:17" ht="14.1" customHeight="1" x14ac:dyDescent="0.25">
      <c r="A9" s="5" t="s">
        <v>2</v>
      </c>
      <c r="B9" s="10">
        <v>69.091629999999995</v>
      </c>
      <c r="C9" s="10">
        <v>82.02458</v>
      </c>
      <c r="D9" s="10">
        <v>97.351690000000005</v>
      </c>
      <c r="E9" s="10">
        <v>90.571209999999994</v>
      </c>
      <c r="F9" s="10">
        <v>95.217619999999997</v>
      </c>
      <c r="G9" s="10">
        <v>94.185910000000007</v>
      </c>
      <c r="H9" s="10">
        <v>86.295910000000006</v>
      </c>
      <c r="I9" s="10">
        <v>93.969849999999994</v>
      </c>
      <c r="J9" s="3">
        <f>_xlfn.RANK.EQ(B9,B$7:B$38,0)</f>
        <v>32</v>
      </c>
      <c r="K9" s="3">
        <f>_xlfn.RANK.EQ(C9,C$7:C$38,0)</f>
        <v>31</v>
      </c>
      <c r="L9" s="3">
        <f>_xlfn.RANK.EQ(D9,D$7:D$38,0)</f>
        <v>8</v>
      </c>
      <c r="M9" s="3">
        <f>_xlfn.RANK.EQ(E9,E$7:E$38,0)</f>
        <v>22</v>
      </c>
      <c r="N9" s="3">
        <f>_xlfn.RANK.EQ(F9,F$7:F$38,0)</f>
        <v>24</v>
      </c>
      <c r="O9" s="3">
        <f>_xlfn.RANK.EQ(G9,G$7:G$38,0)</f>
        <v>14</v>
      </c>
      <c r="P9" s="3">
        <f>_xlfn.RANK.EQ(H9,H$7:H$38,0)</f>
        <v>16</v>
      </c>
      <c r="Q9" s="3">
        <f>_xlfn.RANK.EQ(I9,I$7:I$38,0)</f>
        <v>10</v>
      </c>
    </row>
    <row r="10" spans="1:17" ht="14.1" customHeight="1" x14ac:dyDescent="0.25">
      <c r="A10" s="5" t="s">
        <v>3</v>
      </c>
      <c r="B10" s="10">
        <v>82.424760000000006</v>
      </c>
      <c r="C10" s="10">
        <v>86.320729999999998</v>
      </c>
      <c r="D10" s="10">
        <v>98.952979999999997</v>
      </c>
      <c r="E10" s="10">
        <v>95.486050000000006</v>
      </c>
      <c r="F10" s="10">
        <v>104.05193</v>
      </c>
      <c r="G10" s="10">
        <v>96.433319999999995</v>
      </c>
      <c r="H10" s="10">
        <v>86.347189999999998</v>
      </c>
      <c r="I10" s="10">
        <v>89.648169999999993</v>
      </c>
      <c r="J10" s="3">
        <f>_xlfn.RANK.EQ(B10,B$7:B$38,0)</f>
        <v>12</v>
      </c>
      <c r="K10" s="3">
        <f>_xlfn.RANK.EQ(C10,C$7:C$38,0)</f>
        <v>13</v>
      </c>
      <c r="L10" s="3">
        <f>_xlfn.RANK.EQ(D10,D$7:D$38,0)</f>
        <v>5</v>
      </c>
      <c r="M10" s="3">
        <f>_xlfn.RANK.EQ(E10,E$7:E$38,0)</f>
        <v>9</v>
      </c>
      <c r="N10" s="3">
        <f>_xlfn.RANK.EQ(F10,F$7:F$38,0)</f>
        <v>15</v>
      </c>
      <c r="O10" s="3">
        <f>_xlfn.RANK.EQ(G10,G$7:G$38,0)</f>
        <v>8</v>
      </c>
      <c r="P10" s="3">
        <f>_xlfn.RANK.EQ(H10,H$7:H$38,0)</f>
        <v>15</v>
      </c>
      <c r="Q10" s="3">
        <f>_xlfn.RANK.EQ(I10,I$7:I$38,0)</f>
        <v>18</v>
      </c>
    </row>
    <row r="11" spans="1:17" ht="14.1" customHeight="1" x14ac:dyDescent="0.25">
      <c r="A11" s="5" t="s">
        <v>4</v>
      </c>
      <c r="B11" s="10">
        <v>82.085300000000004</v>
      </c>
      <c r="C11" s="10">
        <v>86.148719999999997</v>
      </c>
      <c r="D11" s="10">
        <v>84.316490000000002</v>
      </c>
      <c r="E11" s="10">
        <v>95.267570000000006</v>
      </c>
      <c r="F11" s="10">
        <v>111.64883</v>
      </c>
      <c r="G11" s="10">
        <v>103.59009</v>
      </c>
      <c r="H11" s="10">
        <v>102.68774999999999</v>
      </c>
      <c r="I11" s="10">
        <v>96.213750000000005</v>
      </c>
      <c r="J11" s="3">
        <f>_xlfn.RANK.EQ(B11,B$7:B$38,0)</f>
        <v>14</v>
      </c>
      <c r="K11" s="3">
        <f>_xlfn.RANK.EQ(C11,C$7:C$38,0)</f>
        <v>14</v>
      </c>
      <c r="L11" s="3">
        <f>_xlfn.RANK.EQ(D11,D$7:D$38,0)</f>
        <v>21</v>
      </c>
      <c r="M11" s="3">
        <f>_xlfn.RANK.EQ(E11,E$7:E$38,0)</f>
        <v>11</v>
      </c>
      <c r="N11" s="3">
        <f>_xlfn.RANK.EQ(F11,F$7:F$38,0)</f>
        <v>7</v>
      </c>
      <c r="O11" s="3">
        <f>_xlfn.RANK.EQ(G11,G$7:G$38,0)</f>
        <v>1</v>
      </c>
      <c r="P11" s="3">
        <f>_xlfn.RANK.EQ(H11,H$7:H$38,0)</f>
        <v>2</v>
      </c>
      <c r="Q11" s="3">
        <f>_xlfn.RANK.EQ(I11,I$7:I$38,0)</f>
        <v>7</v>
      </c>
    </row>
    <row r="12" spans="1:17" ht="14.1" customHeight="1" x14ac:dyDescent="0.25">
      <c r="A12" s="5" t="s">
        <v>8</v>
      </c>
      <c r="B12" s="10">
        <v>77.648110000000003</v>
      </c>
      <c r="C12" s="10">
        <v>84.526319999999998</v>
      </c>
      <c r="D12" s="10">
        <v>99.259079999999997</v>
      </c>
      <c r="E12" s="10">
        <v>90.527029999999996</v>
      </c>
      <c r="F12" s="10">
        <v>86.463409999999996</v>
      </c>
      <c r="G12" s="10">
        <v>82.682190000000006</v>
      </c>
      <c r="H12" s="10">
        <v>78.900419999999997</v>
      </c>
      <c r="I12" s="10">
        <v>74.385069999999999</v>
      </c>
      <c r="J12" s="3">
        <f>_xlfn.RANK.EQ(B12,B$7:B$38,0)</f>
        <v>22</v>
      </c>
      <c r="K12" s="3">
        <f>_xlfn.RANK.EQ(C12,C$7:C$38,0)</f>
        <v>21</v>
      </c>
      <c r="L12" s="3">
        <f>_xlfn.RANK.EQ(D12,D$7:D$38,0)</f>
        <v>4</v>
      </c>
      <c r="M12" s="3">
        <f>_xlfn.RANK.EQ(E12,E$7:E$38,0)</f>
        <v>23</v>
      </c>
      <c r="N12" s="3">
        <f>_xlfn.RANK.EQ(F12,F$7:F$38,0)</f>
        <v>29</v>
      </c>
      <c r="O12" s="3">
        <f>_xlfn.RANK.EQ(G12,G$7:G$38,0)</f>
        <v>29</v>
      </c>
      <c r="P12" s="3">
        <f>_xlfn.RANK.EQ(H12,H$7:H$38,0)</f>
        <v>26</v>
      </c>
      <c r="Q12" s="3">
        <f>_xlfn.RANK.EQ(I12,I$7:I$38,0)</f>
        <v>32</v>
      </c>
    </row>
    <row r="13" spans="1:17" ht="14.1" customHeight="1" x14ac:dyDescent="0.25">
      <c r="A13" s="5" t="s">
        <v>31</v>
      </c>
      <c r="B13" s="10">
        <v>80.364019999999996</v>
      </c>
      <c r="C13" s="10">
        <v>85.374510000000001</v>
      </c>
      <c r="D13" s="10">
        <v>86.738680000000002</v>
      </c>
      <c r="E13" s="10">
        <v>89.224400000000003</v>
      </c>
      <c r="F13" s="10">
        <v>82.231520000000003</v>
      </c>
      <c r="G13" s="10">
        <v>73.980320000000006</v>
      </c>
      <c r="H13" s="10">
        <v>65.641379999999998</v>
      </c>
      <c r="I13" s="10">
        <v>76.944199999999995</v>
      </c>
      <c r="J13" s="3">
        <f>_xlfn.RANK.EQ(B13,B$7:B$38,0)</f>
        <v>18</v>
      </c>
      <c r="K13" s="3">
        <f>_xlfn.RANK.EQ(C13,C$7:C$38,0)</f>
        <v>18</v>
      </c>
      <c r="L13" s="3">
        <f>_xlfn.RANK.EQ(D13,D$7:D$38,0)</f>
        <v>19</v>
      </c>
      <c r="M13" s="3">
        <f>_xlfn.RANK.EQ(E13,E$7:E$38,0)</f>
        <v>26</v>
      </c>
      <c r="N13" s="3">
        <f>_xlfn.RANK.EQ(F13,F$7:F$38,0)</f>
        <v>30</v>
      </c>
      <c r="O13" s="3">
        <f>_xlfn.RANK.EQ(G13,G$7:G$38,0)</f>
        <v>32</v>
      </c>
      <c r="P13" s="3">
        <f>_xlfn.RANK.EQ(H13,H$7:H$38,0)</f>
        <v>32</v>
      </c>
      <c r="Q13" s="3">
        <f>_xlfn.RANK.EQ(I13,I$7:I$38,0)</f>
        <v>27</v>
      </c>
    </row>
    <row r="14" spans="1:17" ht="14.1" customHeight="1" x14ac:dyDescent="0.25">
      <c r="A14" s="5" t="s">
        <v>9</v>
      </c>
      <c r="B14" s="10">
        <v>81.752629999999996</v>
      </c>
      <c r="C14" s="10">
        <v>83.201139999999995</v>
      </c>
      <c r="D14" s="10">
        <v>76.095910000000003</v>
      </c>
      <c r="E14" s="10">
        <v>91.411140000000003</v>
      </c>
      <c r="F14" s="10">
        <v>96.524699999999996</v>
      </c>
      <c r="G14" s="10">
        <v>86.463030000000003</v>
      </c>
      <c r="H14" s="10">
        <v>80.654259999999994</v>
      </c>
      <c r="I14" s="10">
        <v>76.067040000000006</v>
      </c>
      <c r="J14" s="3">
        <f>_xlfn.RANK.EQ(B14,B$7:B$38,0)</f>
        <v>15</v>
      </c>
      <c r="K14" s="3">
        <f>_xlfn.RANK.EQ(C14,C$7:C$38,0)</f>
        <v>29</v>
      </c>
      <c r="L14" s="3">
        <f>_xlfn.RANK.EQ(D14,D$7:D$38,0)</f>
        <v>25</v>
      </c>
      <c r="M14" s="3">
        <f>_xlfn.RANK.EQ(E14,E$7:E$38,0)</f>
        <v>20</v>
      </c>
      <c r="N14" s="3">
        <f>_xlfn.RANK.EQ(F14,F$7:F$38,0)</f>
        <v>21</v>
      </c>
      <c r="O14" s="3">
        <f>_xlfn.RANK.EQ(G14,G$7:G$38,0)</f>
        <v>23</v>
      </c>
      <c r="P14" s="3">
        <f>_xlfn.RANK.EQ(H14,H$7:H$38,0)</f>
        <v>21</v>
      </c>
      <c r="Q14" s="3">
        <f>_xlfn.RANK.EQ(I14,I$7:I$38,0)</f>
        <v>28</v>
      </c>
    </row>
    <row r="15" spans="1:17" ht="14.1" customHeight="1" x14ac:dyDescent="0.25">
      <c r="A15" s="5" t="s">
        <v>32</v>
      </c>
      <c r="B15" s="10">
        <v>93.373000000000005</v>
      </c>
      <c r="C15" s="10">
        <v>94.882670000000005</v>
      </c>
      <c r="D15" s="10">
        <v>99.476879999999994</v>
      </c>
      <c r="E15" s="10">
        <v>95.997060000000005</v>
      </c>
      <c r="F15" s="10">
        <v>101.47066</v>
      </c>
      <c r="G15" s="10">
        <v>95.261859999999999</v>
      </c>
      <c r="H15" s="10">
        <v>90.656720000000007</v>
      </c>
      <c r="I15" s="10">
        <v>84.275670000000005</v>
      </c>
      <c r="J15" s="3">
        <f>_xlfn.RANK.EQ(B15,B$7:B$38,0)</f>
        <v>1</v>
      </c>
      <c r="K15" s="3">
        <f>_xlfn.RANK.EQ(C15,C$7:C$38,0)</f>
        <v>1</v>
      </c>
      <c r="L15" s="3">
        <f>_xlfn.RANK.EQ(D15,D$7:D$38,0)</f>
        <v>3</v>
      </c>
      <c r="M15" s="3">
        <f>_xlfn.RANK.EQ(E15,E$7:E$38,0)</f>
        <v>8</v>
      </c>
      <c r="N15" s="3">
        <f>_xlfn.RANK.EQ(F15,F$7:F$38,0)</f>
        <v>17</v>
      </c>
      <c r="O15" s="3">
        <f>_xlfn.RANK.EQ(G15,G$7:G$38,0)</f>
        <v>10</v>
      </c>
      <c r="P15" s="3">
        <f>_xlfn.RANK.EQ(H15,H$7:H$38,0)</f>
        <v>10</v>
      </c>
      <c r="Q15" s="3">
        <f>_xlfn.RANK.EQ(I15,I$7:I$38,0)</f>
        <v>24</v>
      </c>
    </row>
    <row r="16" spans="1:17" ht="14.1" customHeight="1" x14ac:dyDescent="0.25">
      <c r="A16" s="5" t="s">
        <v>10</v>
      </c>
      <c r="B16" s="10">
        <v>80.357200000000006</v>
      </c>
      <c r="C16" s="10">
        <v>84.16301</v>
      </c>
      <c r="D16" s="10">
        <v>91.583129999999997</v>
      </c>
      <c r="E16" s="10">
        <v>93.714119999999994</v>
      </c>
      <c r="F16" s="10">
        <v>105.96426</v>
      </c>
      <c r="G16" s="10">
        <v>92.898160000000004</v>
      </c>
      <c r="H16" s="10">
        <v>87.721100000000007</v>
      </c>
      <c r="I16" s="10">
        <v>90.449579999999997</v>
      </c>
      <c r="J16" s="3">
        <f>_xlfn.RANK.EQ(B16,B$7:B$38,0)</f>
        <v>19</v>
      </c>
      <c r="K16" s="3">
        <f>_xlfn.RANK.EQ(C16,C$7:C$38,0)</f>
        <v>23</v>
      </c>
      <c r="L16" s="3">
        <f>_xlfn.RANK.EQ(D16,D$7:D$38,0)</f>
        <v>15</v>
      </c>
      <c r="M16" s="3">
        <f>_xlfn.RANK.EQ(E16,E$7:E$38,0)</f>
        <v>16</v>
      </c>
      <c r="N16" s="3">
        <f>_xlfn.RANK.EQ(F16,F$7:F$38,0)</f>
        <v>12</v>
      </c>
      <c r="O16" s="3">
        <f>_xlfn.RANK.EQ(G16,G$7:G$38,0)</f>
        <v>16</v>
      </c>
      <c r="P16" s="3">
        <f>_xlfn.RANK.EQ(H16,H$7:H$38,0)</f>
        <v>13</v>
      </c>
      <c r="Q16" s="3">
        <f>_xlfn.RANK.EQ(I16,I$7:I$38,0)</f>
        <v>14</v>
      </c>
    </row>
    <row r="17" spans="1:17" ht="14.1" customHeight="1" x14ac:dyDescent="0.25">
      <c r="A17" s="5" t="s">
        <v>11</v>
      </c>
      <c r="B17" s="10">
        <v>80.862780000000001</v>
      </c>
      <c r="C17" s="10">
        <v>88.357550000000003</v>
      </c>
      <c r="D17" s="10">
        <v>95.306979999999996</v>
      </c>
      <c r="E17" s="10">
        <v>99.309200000000004</v>
      </c>
      <c r="F17" s="10">
        <v>113.56234000000001</v>
      </c>
      <c r="G17" s="10">
        <v>95.134469999999993</v>
      </c>
      <c r="H17" s="10">
        <v>95.913439999999994</v>
      </c>
      <c r="I17" s="10">
        <v>103.26793000000001</v>
      </c>
      <c r="J17" s="3">
        <f>_xlfn.RANK.EQ(B17,B$7:B$38,0)</f>
        <v>17</v>
      </c>
      <c r="K17" s="3">
        <f>_xlfn.RANK.EQ(C17,C$7:C$38,0)</f>
        <v>7</v>
      </c>
      <c r="L17" s="3">
        <f>_xlfn.RANK.EQ(D17,D$7:D$38,0)</f>
        <v>12</v>
      </c>
      <c r="M17" s="3">
        <f>_xlfn.RANK.EQ(E17,E$7:E$38,0)</f>
        <v>3</v>
      </c>
      <c r="N17" s="3">
        <f>_xlfn.RANK.EQ(F17,F$7:F$38,0)</f>
        <v>4</v>
      </c>
      <c r="O17" s="3">
        <f>_xlfn.RANK.EQ(G17,G$7:G$38,0)</f>
        <v>12</v>
      </c>
      <c r="P17" s="3">
        <f>_xlfn.RANK.EQ(H17,H$7:H$38,0)</f>
        <v>4</v>
      </c>
      <c r="Q17" s="3">
        <f>_xlfn.RANK.EQ(I17,I$7:I$38,0)</f>
        <v>2</v>
      </c>
    </row>
    <row r="18" spans="1:17" ht="14.1" customHeight="1" x14ac:dyDescent="0.25">
      <c r="A18" s="5" t="s">
        <v>5</v>
      </c>
      <c r="B18" s="10">
        <v>76.059669999999997</v>
      </c>
      <c r="C18" s="10">
        <v>84.733540000000005</v>
      </c>
      <c r="D18" s="10">
        <v>63.474339999999998</v>
      </c>
      <c r="E18" s="10">
        <v>94.386769999999999</v>
      </c>
      <c r="F18" s="10">
        <v>100.60419</v>
      </c>
      <c r="G18" s="10">
        <v>75.255380000000002</v>
      </c>
      <c r="H18" s="10">
        <v>71.538060000000002</v>
      </c>
      <c r="I18" s="10">
        <v>120.15835</v>
      </c>
      <c r="J18" s="3">
        <f>_xlfn.RANK.EQ(B18,B$7:B$38,0)</f>
        <v>27</v>
      </c>
      <c r="K18" s="3">
        <f>_xlfn.RANK.EQ(C18,C$7:C$38,0)</f>
        <v>20</v>
      </c>
      <c r="L18" s="3">
        <f>_xlfn.RANK.EQ(D18,D$7:D$38,0)</f>
        <v>32</v>
      </c>
      <c r="M18" s="3">
        <f>_xlfn.RANK.EQ(E18,E$7:E$38,0)</f>
        <v>13</v>
      </c>
      <c r="N18" s="3">
        <f>_xlfn.RANK.EQ(F18,F$7:F$38,0)</f>
        <v>19</v>
      </c>
      <c r="O18" s="3">
        <f>_xlfn.RANK.EQ(G18,G$7:G$38,0)</f>
        <v>31</v>
      </c>
      <c r="P18" s="3">
        <f>_xlfn.RANK.EQ(H18,H$7:H$38,0)</f>
        <v>28</v>
      </c>
      <c r="Q18" s="3">
        <f>_xlfn.RANK.EQ(I18,I$7:I$38,0)</f>
        <v>1</v>
      </c>
    </row>
    <row r="19" spans="1:17" ht="14.1" customHeight="1" x14ac:dyDescent="0.25">
      <c r="A19" s="5" t="s">
        <v>6</v>
      </c>
      <c r="B19" s="10">
        <v>77.086370000000002</v>
      </c>
      <c r="C19" s="10">
        <v>84.503389999999996</v>
      </c>
      <c r="D19" s="10">
        <v>74.242400000000004</v>
      </c>
      <c r="E19" s="10">
        <v>90.026420000000002</v>
      </c>
      <c r="F19" s="10">
        <v>109.40184000000001</v>
      </c>
      <c r="G19" s="10">
        <v>90.499039999999994</v>
      </c>
      <c r="H19" s="10">
        <v>90.855720000000005</v>
      </c>
      <c r="I19" s="10">
        <v>95.000240000000005</v>
      </c>
      <c r="J19" s="3">
        <f>_xlfn.RANK.EQ(B19,B$7:B$38,0)</f>
        <v>26</v>
      </c>
      <c r="K19" s="3">
        <f>_xlfn.RANK.EQ(C19,C$7:C$38,0)</f>
        <v>22</v>
      </c>
      <c r="L19" s="3">
        <f>_xlfn.RANK.EQ(D19,D$7:D$38,0)</f>
        <v>28</v>
      </c>
      <c r="M19" s="3">
        <f>_xlfn.RANK.EQ(E19,E$7:E$38,0)</f>
        <v>24</v>
      </c>
      <c r="N19" s="3">
        <f>_xlfn.RANK.EQ(F19,F$7:F$38,0)</f>
        <v>9</v>
      </c>
      <c r="O19" s="3">
        <f>_xlfn.RANK.EQ(G19,G$7:G$38,0)</f>
        <v>18</v>
      </c>
      <c r="P19" s="3">
        <f>_xlfn.RANK.EQ(H19,H$7:H$38,0)</f>
        <v>9</v>
      </c>
      <c r="Q19" s="3">
        <f>_xlfn.RANK.EQ(I19,I$7:I$38,0)</f>
        <v>9</v>
      </c>
    </row>
    <row r="20" spans="1:17" ht="14.1" customHeight="1" x14ac:dyDescent="0.25">
      <c r="A20" s="5" t="s">
        <v>12</v>
      </c>
      <c r="B20" s="10">
        <v>79.90558</v>
      </c>
      <c r="C20" s="10">
        <v>85.39376</v>
      </c>
      <c r="D20" s="10">
        <v>81.562719999999999</v>
      </c>
      <c r="E20" s="10">
        <v>89.329099999999997</v>
      </c>
      <c r="F20" s="10">
        <v>95.868549999999999</v>
      </c>
      <c r="G20" s="10">
        <v>85.61242</v>
      </c>
      <c r="H20" s="10">
        <v>84.112560000000002</v>
      </c>
      <c r="I20" s="10">
        <v>75.822749999999999</v>
      </c>
      <c r="J20" s="3">
        <f>_xlfn.RANK.EQ(B20,B$7:B$38,0)</f>
        <v>21</v>
      </c>
      <c r="K20" s="3">
        <f>_xlfn.RANK.EQ(C20,C$7:C$38,0)</f>
        <v>17</v>
      </c>
      <c r="L20" s="3">
        <f>_xlfn.RANK.EQ(D20,D$7:D$38,0)</f>
        <v>24</v>
      </c>
      <c r="M20" s="3">
        <f>_xlfn.RANK.EQ(E20,E$7:E$38,0)</f>
        <v>25</v>
      </c>
      <c r="N20" s="3">
        <f>_xlfn.RANK.EQ(F20,F$7:F$38,0)</f>
        <v>23</v>
      </c>
      <c r="O20" s="3">
        <f>_xlfn.RANK.EQ(G20,G$7:G$38,0)</f>
        <v>24</v>
      </c>
      <c r="P20" s="3">
        <f>_xlfn.RANK.EQ(H20,H$7:H$38,0)</f>
        <v>18</v>
      </c>
      <c r="Q20" s="3">
        <f>_xlfn.RANK.EQ(I20,I$7:I$38,0)</f>
        <v>29</v>
      </c>
    </row>
    <row r="21" spans="1:17" ht="14.1" customHeight="1" x14ac:dyDescent="0.25">
      <c r="A21" s="5" t="s">
        <v>13</v>
      </c>
      <c r="B21" s="10">
        <v>84.537440000000004</v>
      </c>
      <c r="C21" s="10">
        <v>84.014319999999998</v>
      </c>
      <c r="D21" s="10">
        <v>73.161590000000004</v>
      </c>
      <c r="E21" s="10">
        <v>84.261880000000005</v>
      </c>
      <c r="F21" s="10">
        <v>86.751270000000005</v>
      </c>
      <c r="G21" s="10">
        <v>88.092510000000004</v>
      </c>
      <c r="H21" s="10">
        <v>71.436729999999997</v>
      </c>
      <c r="I21" s="10">
        <v>88.150850000000005</v>
      </c>
      <c r="J21" s="3">
        <f>_xlfn.RANK.EQ(B21,B$7:B$38,0)</f>
        <v>7</v>
      </c>
      <c r="K21" s="3">
        <f>_xlfn.RANK.EQ(C21,C$7:C$38,0)</f>
        <v>26</v>
      </c>
      <c r="L21" s="3">
        <f>_xlfn.RANK.EQ(D21,D$7:D$38,0)</f>
        <v>29</v>
      </c>
      <c r="M21" s="3">
        <f>_xlfn.RANK.EQ(E21,E$7:E$38,0)</f>
        <v>31</v>
      </c>
      <c r="N21" s="3">
        <f>_xlfn.RANK.EQ(F21,F$7:F$38,0)</f>
        <v>28</v>
      </c>
      <c r="O21" s="3">
        <f>_xlfn.RANK.EQ(G21,G$7:G$38,0)</f>
        <v>21</v>
      </c>
      <c r="P21" s="3">
        <f>_xlfn.RANK.EQ(H21,H$7:H$38,0)</f>
        <v>29</v>
      </c>
      <c r="Q21" s="3">
        <f>_xlfn.RANK.EQ(I21,I$7:I$38,0)</f>
        <v>19</v>
      </c>
    </row>
    <row r="22" spans="1:17" ht="14.1" customHeight="1" x14ac:dyDescent="0.25">
      <c r="A22" s="5" t="s">
        <v>14</v>
      </c>
      <c r="B22" s="10">
        <v>75.046509999999998</v>
      </c>
      <c r="C22" s="10">
        <v>84.142349999999993</v>
      </c>
      <c r="D22" s="10">
        <v>96.506249999999994</v>
      </c>
      <c r="E22" s="10">
        <v>98.352639999999994</v>
      </c>
      <c r="F22" s="10">
        <v>101.31449000000001</v>
      </c>
      <c r="G22" s="10">
        <v>92.463040000000007</v>
      </c>
      <c r="H22" s="10">
        <v>79.472149999999999</v>
      </c>
      <c r="I22" s="10">
        <v>95.64385</v>
      </c>
      <c r="J22" s="3">
        <f>_xlfn.RANK.EQ(B22,B$7:B$38,0)</f>
        <v>29</v>
      </c>
      <c r="K22" s="3">
        <f>_xlfn.RANK.EQ(C22,C$7:C$38,0)</f>
        <v>24</v>
      </c>
      <c r="L22" s="3">
        <f>_xlfn.RANK.EQ(D22,D$7:D$38,0)</f>
        <v>10</v>
      </c>
      <c r="M22" s="3">
        <f>_xlfn.RANK.EQ(E22,E$7:E$38,0)</f>
        <v>6</v>
      </c>
      <c r="N22" s="3">
        <f>_xlfn.RANK.EQ(F22,F$7:F$38,0)</f>
        <v>18</v>
      </c>
      <c r="O22" s="3">
        <f>_xlfn.RANK.EQ(G22,G$7:G$38,0)</f>
        <v>17</v>
      </c>
      <c r="P22" s="3">
        <f>_xlfn.RANK.EQ(H22,H$7:H$38,0)</f>
        <v>25</v>
      </c>
      <c r="Q22" s="3">
        <f>_xlfn.RANK.EQ(I22,I$7:I$38,0)</f>
        <v>8</v>
      </c>
    </row>
    <row r="23" spans="1:17" ht="14.1" customHeight="1" x14ac:dyDescent="0.25">
      <c r="A23" s="5" t="s">
        <v>7</v>
      </c>
      <c r="B23" s="10">
        <v>79.962850000000003</v>
      </c>
      <c r="C23" s="10">
        <v>84.947130000000001</v>
      </c>
      <c r="D23" s="10">
        <v>97.012860000000003</v>
      </c>
      <c r="E23" s="10">
        <v>92.421229999999994</v>
      </c>
      <c r="F23" s="10">
        <v>103.30611</v>
      </c>
      <c r="G23" s="10">
        <v>98.150670000000005</v>
      </c>
      <c r="H23" s="10">
        <v>83.347300000000004</v>
      </c>
      <c r="I23" s="10">
        <v>91.817239999999998</v>
      </c>
      <c r="J23" s="3">
        <f>_xlfn.RANK.EQ(B23,B$7:B$38,0)</f>
        <v>20</v>
      </c>
      <c r="K23" s="3">
        <f>_xlfn.RANK.EQ(C23,C$7:C$38,0)</f>
        <v>19</v>
      </c>
      <c r="L23" s="3">
        <f>_xlfn.RANK.EQ(D23,D$7:D$38,0)</f>
        <v>9</v>
      </c>
      <c r="M23" s="3">
        <f>_xlfn.RANK.EQ(E23,E$7:E$38,0)</f>
        <v>18</v>
      </c>
      <c r="N23" s="3">
        <f>_xlfn.RANK.EQ(F23,F$7:F$38,0)</f>
        <v>16</v>
      </c>
      <c r="O23" s="3">
        <f>_xlfn.RANK.EQ(G23,G$7:G$38,0)</f>
        <v>7</v>
      </c>
      <c r="P23" s="3">
        <f>_xlfn.RANK.EQ(H23,H$7:H$38,0)</f>
        <v>19</v>
      </c>
      <c r="Q23" s="3">
        <f>_xlfn.RANK.EQ(I23,I$7:I$38,0)</f>
        <v>13</v>
      </c>
    </row>
    <row r="24" spans="1:17" ht="14.1" customHeight="1" x14ac:dyDescent="0.25">
      <c r="A24" s="5" t="s">
        <v>15</v>
      </c>
      <c r="B24" s="10">
        <v>71.341099999999997</v>
      </c>
      <c r="C24" s="10">
        <v>78.938050000000004</v>
      </c>
      <c r="D24" s="10">
        <v>85.200800000000001</v>
      </c>
      <c r="E24" s="10">
        <v>91.548209999999997</v>
      </c>
      <c r="F24" s="10">
        <v>93.011060000000001</v>
      </c>
      <c r="G24" s="10">
        <v>86.772049999999993</v>
      </c>
      <c r="H24" s="10">
        <v>72.999459999999999</v>
      </c>
      <c r="I24" s="10">
        <v>75.148660000000007</v>
      </c>
      <c r="J24" s="3">
        <f>_xlfn.RANK.EQ(B24,B$7:B$38,0)</f>
        <v>31</v>
      </c>
      <c r="K24" s="3">
        <f>_xlfn.RANK.EQ(C24,C$7:C$38,0)</f>
        <v>32</v>
      </c>
      <c r="L24" s="3">
        <f>_xlfn.RANK.EQ(D24,D$7:D$38,0)</f>
        <v>20</v>
      </c>
      <c r="M24" s="3">
        <f>_xlfn.RANK.EQ(E24,E$7:E$38,0)</f>
        <v>19</v>
      </c>
      <c r="N24" s="3">
        <f>_xlfn.RANK.EQ(F24,F$7:F$38,0)</f>
        <v>26</v>
      </c>
      <c r="O24" s="3">
        <f>_xlfn.RANK.EQ(G24,G$7:G$38,0)</f>
        <v>22</v>
      </c>
      <c r="P24" s="3">
        <f>_xlfn.RANK.EQ(H24,H$7:H$38,0)</f>
        <v>27</v>
      </c>
      <c r="Q24" s="3">
        <f>_xlfn.RANK.EQ(I24,I$7:I$38,0)</f>
        <v>30</v>
      </c>
    </row>
    <row r="25" spans="1:17" ht="14.1" customHeight="1" x14ac:dyDescent="0.25">
      <c r="A25" s="5" t="s">
        <v>16</v>
      </c>
      <c r="B25" s="10">
        <v>82.771739999999994</v>
      </c>
      <c r="C25" s="10">
        <v>87.127780000000001</v>
      </c>
      <c r="D25" s="10">
        <v>89.89846</v>
      </c>
      <c r="E25" s="10">
        <v>98.859210000000004</v>
      </c>
      <c r="F25" s="10">
        <v>114.0645</v>
      </c>
      <c r="G25" s="10">
        <v>99.175899999999999</v>
      </c>
      <c r="H25" s="10">
        <v>104.26766000000001</v>
      </c>
      <c r="I25" s="10">
        <v>99.390360000000001</v>
      </c>
      <c r="J25" s="3">
        <f>_xlfn.RANK.EQ(B25,B$7:B$38,0)</f>
        <v>11</v>
      </c>
      <c r="K25" s="3">
        <f>_xlfn.RANK.EQ(C25,C$7:C$38,0)</f>
        <v>10</v>
      </c>
      <c r="L25" s="3">
        <f>_xlfn.RANK.EQ(D25,D$7:D$38,0)</f>
        <v>17</v>
      </c>
      <c r="M25" s="3">
        <f>_xlfn.RANK.EQ(E25,E$7:E$38,0)</f>
        <v>4</v>
      </c>
      <c r="N25" s="3">
        <f>_xlfn.RANK.EQ(F25,F$7:F$38,0)</f>
        <v>2</v>
      </c>
      <c r="O25" s="3">
        <f>_xlfn.RANK.EQ(G25,G$7:G$38,0)</f>
        <v>5</v>
      </c>
      <c r="P25" s="3">
        <f>_xlfn.RANK.EQ(H25,H$7:H$38,0)</f>
        <v>1</v>
      </c>
      <c r="Q25" s="3">
        <f>_xlfn.RANK.EQ(I25,I$7:I$38,0)</f>
        <v>5</v>
      </c>
    </row>
    <row r="26" spans="1:17" ht="14.1" customHeight="1" x14ac:dyDescent="0.25">
      <c r="A26" s="5" t="s">
        <v>17</v>
      </c>
      <c r="B26" s="10">
        <v>71.934299999999993</v>
      </c>
      <c r="C26" s="10">
        <v>83.477999999999994</v>
      </c>
      <c r="D26" s="10">
        <v>75.288640000000001</v>
      </c>
      <c r="E26" s="10">
        <v>87.682789999999997</v>
      </c>
      <c r="F26" s="10">
        <v>89.286190000000005</v>
      </c>
      <c r="G26" s="10">
        <v>89.026200000000003</v>
      </c>
      <c r="H26" s="10">
        <v>79.487200000000001</v>
      </c>
      <c r="I26" s="10">
        <v>81.088480000000004</v>
      </c>
      <c r="J26" s="3">
        <f>_xlfn.RANK.EQ(B26,B$7:B$38,0)</f>
        <v>30</v>
      </c>
      <c r="K26" s="3">
        <f>_xlfn.RANK.EQ(C26,C$7:C$38,0)</f>
        <v>27</v>
      </c>
      <c r="L26" s="3">
        <f>_xlfn.RANK.EQ(D26,D$7:D$38,0)</f>
        <v>26</v>
      </c>
      <c r="M26" s="3">
        <f>_xlfn.RANK.EQ(E26,E$7:E$38,0)</f>
        <v>27</v>
      </c>
      <c r="N26" s="3">
        <f>_xlfn.RANK.EQ(F26,F$7:F$38,0)</f>
        <v>27</v>
      </c>
      <c r="O26" s="3">
        <f>_xlfn.RANK.EQ(G26,G$7:G$38,0)</f>
        <v>20</v>
      </c>
      <c r="P26" s="3">
        <f>_xlfn.RANK.EQ(H26,H$7:H$38,0)</f>
        <v>24</v>
      </c>
      <c r="Q26" s="3">
        <f>_xlfn.RANK.EQ(I26,I$7:I$38,0)</f>
        <v>26</v>
      </c>
    </row>
    <row r="27" spans="1:17" ht="14.1" customHeight="1" x14ac:dyDescent="0.25">
      <c r="A27" s="5" t="s">
        <v>18</v>
      </c>
      <c r="B27" s="10">
        <v>83.978340000000003</v>
      </c>
      <c r="C27" s="10">
        <v>85.939980000000006</v>
      </c>
      <c r="D27" s="10">
        <v>91.480249999999998</v>
      </c>
      <c r="E27" s="10">
        <v>92.630949999999999</v>
      </c>
      <c r="F27" s="10">
        <v>97.125240000000005</v>
      </c>
      <c r="G27" s="10">
        <v>85.369280000000003</v>
      </c>
      <c r="H27" s="10">
        <v>93.694389999999999</v>
      </c>
      <c r="I27" s="10">
        <v>90.153540000000007</v>
      </c>
      <c r="J27" s="3">
        <f>_xlfn.RANK.EQ(B27,B$7:B$38,0)</f>
        <v>9</v>
      </c>
      <c r="K27" s="3">
        <f>_xlfn.RANK.EQ(C27,C$7:C$38,0)</f>
        <v>15</v>
      </c>
      <c r="L27" s="3">
        <f>_xlfn.RANK.EQ(D27,D$7:D$38,0)</f>
        <v>16</v>
      </c>
      <c r="M27" s="3">
        <f>_xlfn.RANK.EQ(E27,E$7:E$38,0)</f>
        <v>17</v>
      </c>
      <c r="N27" s="3">
        <f>_xlfn.RANK.EQ(F27,F$7:F$38,0)</f>
        <v>20</v>
      </c>
      <c r="O27" s="3">
        <f>_xlfn.RANK.EQ(G27,G$7:G$38,0)</f>
        <v>25</v>
      </c>
      <c r="P27" s="3">
        <f>_xlfn.RANK.EQ(H27,H$7:H$38,0)</f>
        <v>7</v>
      </c>
      <c r="Q27" s="3">
        <f>_xlfn.RANK.EQ(I27,I$7:I$38,0)</f>
        <v>15</v>
      </c>
    </row>
    <row r="28" spans="1:17" ht="14.1" customHeight="1" x14ac:dyDescent="0.25">
      <c r="A28" s="5" t="s">
        <v>19</v>
      </c>
      <c r="B28" s="10">
        <v>84.236279999999994</v>
      </c>
      <c r="C28" s="10">
        <v>89.538600000000002</v>
      </c>
      <c r="D28" s="10">
        <v>98.868200000000002</v>
      </c>
      <c r="E28" s="10">
        <v>96.516099999999994</v>
      </c>
      <c r="F28" s="10">
        <v>114.24748</v>
      </c>
      <c r="G28" s="10">
        <v>101.95243000000001</v>
      </c>
      <c r="H28" s="10">
        <v>96.417140000000003</v>
      </c>
      <c r="I28" s="10">
        <v>93.507779999999997</v>
      </c>
      <c r="J28" s="3">
        <f>_xlfn.RANK.EQ(B28,B$7:B$38,0)</f>
        <v>8</v>
      </c>
      <c r="K28" s="3">
        <f>_xlfn.RANK.EQ(C28,C$7:C$38,0)</f>
        <v>6</v>
      </c>
      <c r="L28" s="3">
        <f>_xlfn.RANK.EQ(D28,D$7:D$38,0)</f>
        <v>6</v>
      </c>
      <c r="M28" s="3">
        <f>_xlfn.RANK.EQ(E28,E$7:E$38,0)</f>
        <v>7</v>
      </c>
      <c r="N28" s="3">
        <f>_xlfn.RANK.EQ(F28,F$7:F$38,0)</f>
        <v>1</v>
      </c>
      <c r="O28" s="3">
        <f>_xlfn.RANK.EQ(G28,G$7:G$38,0)</f>
        <v>2</v>
      </c>
      <c r="P28" s="3">
        <f>_xlfn.RANK.EQ(H28,H$7:H$38,0)</f>
        <v>3</v>
      </c>
      <c r="Q28" s="3">
        <f>_xlfn.RANK.EQ(I28,I$7:I$38,0)</f>
        <v>11</v>
      </c>
    </row>
    <row r="29" spans="1:17" ht="14.1" customHeight="1" x14ac:dyDescent="0.25">
      <c r="A29" s="5" t="s">
        <v>20</v>
      </c>
      <c r="B29" s="10">
        <v>90.310019999999994</v>
      </c>
      <c r="C29" s="10">
        <v>90.224459999999993</v>
      </c>
      <c r="D29" s="10">
        <v>81.664389999999997</v>
      </c>
      <c r="E29" s="10">
        <v>84.057839999999999</v>
      </c>
      <c r="F29" s="10">
        <v>96.308210000000003</v>
      </c>
      <c r="G29" s="10">
        <v>84.714730000000003</v>
      </c>
      <c r="H29" s="10">
        <v>80.412289999999999</v>
      </c>
      <c r="I29" s="10">
        <v>84.476010000000002</v>
      </c>
      <c r="J29" s="3">
        <f>_xlfn.RANK.EQ(B29,B$7:B$38,0)</f>
        <v>3</v>
      </c>
      <c r="K29" s="3">
        <f>_xlfn.RANK.EQ(C29,C$7:C$38,0)</f>
        <v>5</v>
      </c>
      <c r="L29" s="3">
        <f>_xlfn.RANK.EQ(D29,D$7:D$38,0)</f>
        <v>23</v>
      </c>
      <c r="M29" s="3">
        <f>_xlfn.RANK.EQ(E29,E$7:E$38,0)</f>
        <v>32</v>
      </c>
      <c r="N29" s="3">
        <f>_xlfn.RANK.EQ(F29,F$7:F$38,0)</f>
        <v>22</v>
      </c>
      <c r="O29" s="3">
        <f>_xlfn.RANK.EQ(G29,G$7:G$38,0)</f>
        <v>26</v>
      </c>
      <c r="P29" s="3">
        <f>_xlfn.RANK.EQ(H29,H$7:H$38,0)</f>
        <v>23</v>
      </c>
      <c r="Q29" s="3">
        <f>_xlfn.RANK.EQ(I29,I$7:I$38,0)</f>
        <v>23</v>
      </c>
    </row>
    <row r="30" spans="1:17" ht="14.1" customHeight="1" x14ac:dyDescent="0.25">
      <c r="A30" s="5" t="s">
        <v>21</v>
      </c>
      <c r="B30" s="10">
        <v>81.084649999999996</v>
      </c>
      <c r="C30" s="10">
        <v>87.264880000000005</v>
      </c>
      <c r="D30" s="10">
        <v>92.791780000000003</v>
      </c>
      <c r="E30" s="10">
        <v>99.509960000000007</v>
      </c>
      <c r="F30" s="10">
        <v>112.88316</v>
      </c>
      <c r="G30" s="10">
        <v>99.612799999999993</v>
      </c>
      <c r="H30" s="10">
        <v>95.777590000000004</v>
      </c>
      <c r="I30" s="10">
        <v>98.032820000000001</v>
      </c>
      <c r="J30" s="3">
        <f>_xlfn.RANK.EQ(B30,B$7:B$38,0)</f>
        <v>16</v>
      </c>
      <c r="K30" s="3">
        <f>_xlfn.RANK.EQ(C30,C$7:C$38,0)</f>
        <v>9</v>
      </c>
      <c r="L30" s="3">
        <f>_xlfn.RANK.EQ(D30,D$7:D$38,0)</f>
        <v>13</v>
      </c>
      <c r="M30" s="3">
        <f>_xlfn.RANK.EQ(E30,E$7:E$38,0)</f>
        <v>2</v>
      </c>
      <c r="N30" s="3">
        <f>_xlfn.RANK.EQ(F30,F$7:F$38,0)</f>
        <v>5</v>
      </c>
      <c r="O30" s="3">
        <f>_xlfn.RANK.EQ(G30,G$7:G$38,0)</f>
        <v>3</v>
      </c>
      <c r="P30" s="3">
        <f>_xlfn.RANK.EQ(H30,H$7:H$38,0)</f>
        <v>5</v>
      </c>
      <c r="Q30" s="3">
        <f>_xlfn.RANK.EQ(I30,I$7:I$38,0)</f>
        <v>6</v>
      </c>
    </row>
    <row r="31" spans="1:17" ht="14.1" customHeight="1" x14ac:dyDescent="0.25">
      <c r="A31" s="6" t="s">
        <v>22</v>
      </c>
      <c r="B31" s="11">
        <v>77.100520000000003</v>
      </c>
      <c r="C31" s="11">
        <v>82.207269999999994</v>
      </c>
      <c r="D31" s="11">
        <v>88.681619999999995</v>
      </c>
      <c r="E31" s="11">
        <v>95.442660000000004</v>
      </c>
      <c r="F31" s="11">
        <v>106.81283999999999</v>
      </c>
      <c r="G31" s="11">
        <v>95.000950000000003</v>
      </c>
      <c r="H31" s="11">
        <v>81.95138</v>
      </c>
      <c r="I31" s="11">
        <v>89.810130000000001</v>
      </c>
      <c r="J31" s="12">
        <f>_xlfn.RANK.EQ(B31,B$7:B$38,0)</f>
        <v>25</v>
      </c>
      <c r="K31" s="12">
        <f>_xlfn.RANK.EQ(C31,C$7:C$38,0)</f>
        <v>30</v>
      </c>
      <c r="L31" s="12">
        <f>_xlfn.RANK.EQ(D31,D$7:D$38,0)</f>
        <v>18</v>
      </c>
      <c r="M31" s="12">
        <f>_xlfn.RANK.EQ(E31,E$7:E$38,0)</f>
        <v>10</v>
      </c>
      <c r="N31" s="12">
        <f>_xlfn.RANK.EQ(F31,F$7:F$38,0)</f>
        <v>11</v>
      </c>
      <c r="O31" s="12">
        <f>_xlfn.RANK.EQ(G31,G$7:G$38,0)</f>
        <v>13</v>
      </c>
      <c r="P31" s="12">
        <f>_xlfn.RANK.EQ(H31,H$7:H$38,0)</f>
        <v>20</v>
      </c>
      <c r="Q31" s="12">
        <f>_xlfn.RANK.EQ(I31,I$7:I$38,0)</f>
        <v>17</v>
      </c>
    </row>
    <row r="32" spans="1:17" ht="14.1" customHeight="1" x14ac:dyDescent="0.25">
      <c r="A32" s="5" t="s">
        <v>23</v>
      </c>
      <c r="B32" s="10">
        <v>77.430400000000006</v>
      </c>
      <c r="C32" s="10">
        <v>84.111270000000005</v>
      </c>
      <c r="D32" s="10">
        <v>72.068489999999997</v>
      </c>
      <c r="E32" s="10">
        <v>94.645089999999996</v>
      </c>
      <c r="F32" s="10">
        <v>104.83143</v>
      </c>
      <c r="G32" s="10">
        <v>90.112260000000006</v>
      </c>
      <c r="H32" s="10">
        <v>85.874420000000001</v>
      </c>
      <c r="I32" s="10">
        <v>86.804220000000001</v>
      </c>
      <c r="J32" s="3">
        <f>_xlfn.RANK.EQ(B32,B$7:B$38,0)</f>
        <v>23</v>
      </c>
      <c r="K32" s="3">
        <f>_xlfn.RANK.EQ(C32,C$7:C$38,0)</f>
        <v>25</v>
      </c>
      <c r="L32" s="3">
        <f>_xlfn.RANK.EQ(D32,D$7:D$38,0)</f>
        <v>31</v>
      </c>
      <c r="M32" s="3">
        <f>_xlfn.RANK.EQ(E32,E$7:E$38,0)</f>
        <v>12</v>
      </c>
      <c r="N32" s="3">
        <f>_xlfn.RANK.EQ(F32,F$7:F$38,0)</f>
        <v>14</v>
      </c>
      <c r="O32" s="3">
        <f>_xlfn.RANK.EQ(G32,G$7:G$38,0)</f>
        <v>19</v>
      </c>
      <c r="P32" s="3">
        <f>_xlfn.RANK.EQ(H32,H$7:H$38,0)</f>
        <v>17</v>
      </c>
      <c r="Q32" s="3">
        <f>_xlfn.RANK.EQ(I32,I$7:I$38,0)</f>
        <v>20</v>
      </c>
    </row>
    <row r="33" spans="1:17" ht="14.1" customHeight="1" x14ac:dyDescent="0.25">
      <c r="A33" s="5" t="s">
        <v>33</v>
      </c>
      <c r="B33" s="10">
        <v>77.275909999999996</v>
      </c>
      <c r="C33" s="10">
        <v>85.430300000000003</v>
      </c>
      <c r="D33" s="10">
        <v>111.58453</v>
      </c>
      <c r="E33" s="10">
        <v>100.42001999999999</v>
      </c>
      <c r="F33" s="10">
        <v>109.6135</v>
      </c>
      <c r="G33" s="10">
        <v>99.475790000000003</v>
      </c>
      <c r="H33" s="10">
        <v>90.425640000000001</v>
      </c>
      <c r="I33" s="10">
        <v>89.963909999999998</v>
      </c>
      <c r="J33" s="3">
        <f>_xlfn.RANK.EQ(B33,B$7:B$38,0)</f>
        <v>24</v>
      </c>
      <c r="K33" s="3">
        <f>_xlfn.RANK.EQ(C33,C$7:C$38,0)</f>
        <v>16</v>
      </c>
      <c r="L33" s="3">
        <f>_xlfn.RANK.EQ(D33,D$7:D$38,0)</f>
        <v>1</v>
      </c>
      <c r="M33" s="3">
        <f>_xlfn.RANK.EQ(E33,E$7:E$38,0)</f>
        <v>1</v>
      </c>
      <c r="N33" s="3">
        <f>_xlfn.RANK.EQ(F33,F$7:F$38,0)</f>
        <v>8</v>
      </c>
      <c r="O33" s="3">
        <f>_xlfn.RANK.EQ(G33,G$7:G$38,0)</f>
        <v>4</v>
      </c>
      <c r="P33" s="3">
        <f>_xlfn.RANK.EQ(H33,H$7:H$38,0)</f>
        <v>11</v>
      </c>
      <c r="Q33" s="3">
        <f>_xlfn.RANK.EQ(I33,I$7:I$38,0)</f>
        <v>16</v>
      </c>
    </row>
    <row r="34" spans="1:17" ht="14.1" customHeight="1" x14ac:dyDescent="0.25">
      <c r="A34" s="7" t="s">
        <v>24</v>
      </c>
      <c r="B34" s="10">
        <v>85.310839999999999</v>
      </c>
      <c r="C34" s="10">
        <v>87.400940000000006</v>
      </c>
      <c r="D34" s="10">
        <v>92.050759999999997</v>
      </c>
      <c r="E34" s="10">
        <v>90.649739999999994</v>
      </c>
      <c r="F34" s="10">
        <v>108.43886999999999</v>
      </c>
      <c r="G34" s="10">
        <v>95.249610000000004</v>
      </c>
      <c r="H34" s="10">
        <v>86.830489999999998</v>
      </c>
      <c r="I34" s="10">
        <v>84.209530000000001</v>
      </c>
      <c r="J34" s="3">
        <f>_xlfn.RANK.EQ(B34,B$7:B$38,0)</f>
        <v>6</v>
      </c>
      <c r="K34" s="3">
        <f>_xlfn.RANK.EQ(C34,C$7:C$38,0)</f>
        <v>8</v>
      </c>
      <c r="L34" s="3">
        <f>_xlfn.RANK.EQ(D34,D$7:D$38,0)</f>
        <v>14</v>
      </c>
      <c r="M34" s="3">
        <f>_xlfn.RANK.EQ(E34,E$7:E$38,0)</f>
        <v>21</v>
      </c>
      <c r="N34" s="3">
        <f>_xlfn.RANK.EQ(F34,F$7:F$38,0)</f>
        <v>10</v>
      </c>
      <c r="O34" s="3">
        <f>_xlfn.RANK.EQ(G34,G$7:G$38,0)</f>
        <v>11</v>
      </c>
      <c r="P34" s="3">
        <f>_xlfn.RANK.EQ(H34,H$7:H$38,0)</f>
        <v>14</v>
      </c>
      <c r="Q34" s="3">
        <f>_xlfn.RANK.EQ(I34,I$7:I$38,0)</f>
        <v>25</v>
      </c>
    </row>
    <row r="35" spans="1:17" ht="14.1" customHeight="1" x14ac:dyDescent="0.25">
      <c r="A35" s="5" t="s">
        <v>25</v>
      </c>
      <c r="B35" s="10">
        <v>85.58287</v>
      </c>
      <c r="C35" s="10">
        <v>86.369669999999999</v>
      </c>
      <c r="D35" s="10">
        <v>95.558279999999996</v>
      </c>
      <c r="E35" s="10">
        <v>93.955179999999999</v>
      </c>
      <c r="F35" s="10">
        <v>111.98246</v>
      </c>
      <c r="G35" s="10">
        <v>93.846729999999994</v>
      </c>
      <c r="H35" s="10">
        <v>93.073939999999993</v>
      </c>
      <c r="I35" s="10">
        <v>93.314089999999993</v>
      </c>
      <c r="J35" s="3">
        <f>_xlfn.RANK.EQ(B35,B$7:B$38,0)</f>
        <v>5</v>
      </c>
      <c r="K35" s="3">
        <f>_xlfn.RANK.EQ(C35,C$7:C$38,0)</f>
        <v>12</v>
      </c>
      <c r="L35" s="3">
        <f>_xlfn.RANK.EQ(D35,D$7:D$38,0)</f>
        <v>11</v>
      </c>
      <c r="M35" s="3">
        <f>_xlfn.RANK.EQ(E35,E$7:E$38,0)</f>
        <v>15</v>
      </c>
      <c r="N35" s="3">
        <f>_xlfn.RANK.EQ(F35,F$7:F$38,0)</f>
        <v>6</v>
      </c>
      <c r="O35" s="3">
        <f>_xlfn.RANK.EQ(G35,G$7:G$38,0)</f>
        <v>15</v>
      </c>
      <c r="P35" s="3">
        <f>_xlfn.RANK.EQ(H35,H$7:H$38,0)</f>
        <v>8</v>
      </c>
      <c r="Q35" s="3">
        <f>_xlfn.RANK.EQ(I35,I$7:I$38,0)</f>
        <v>12</v>
      </c>
    </row>
    <row r="36" spans="1:17" ht="14.1" customHeight="1" x14ac:dyDescent="0.25">
      <c r="A36" s="5" t="s">
        <v>26</v>
      </c>
      <c r="B36" s="10">
        <v>85.781869999999998</v>
      </c>
      <c r="C36" s="10">
        <v>90.557450000000003</v>
      </c>
      <c r="D36" s="10">
        <v>83.045919999999995</v>
      </c>
      <c r="E36" s="10">
        <v>87.572280000000006</v>
      </c>
      <c r="F36" s="10">
        <v>61.328029999999998</v>
      </c>
      <c r="G36" s="10">
        <v>82.693740000000005</v>
      </c>
      <c r="H36" s="10">
        <v>80.438050000000004</v>
      </c>
      <c r="I36" s="10">
        <v>85.307810000000003</v>
      </c>
      <c r="J36" s="3">
        <f>_xlfn.RANK.EQ(B36,B$7:B$38,0)</f>
        <v>4</v>
      </c>
      <c r="K36" s="3">
        <f>_xlfn.RANK.EQ(C36,C$7:C$38,0)</f>
        <v>3</v>
      </c>
      <c r="L36" s="3">
        <f>_xlfn.RANK.EQ(D36,D$7:D$38,0)</f>
        <v>22</v>
      </c>
      <c r="M36" s="3">
        <f>_xlfn.RANK.EQ(E36,E$7:E$38,0)</f>
        <v>28</v>
      </c>
      <c r="N36" s="3">
        <f>_xlfn.RANK.EQ(F36,F$7:F$38,0)</f>
        <v>32</v>
      </c>
      <c r="O36" s="3">
        <f>_xlfn.RANK.EQ(G36,G$7:G$38,0)</f>
        <v>28</v>
      </c>
      <c r="P36" s="3">
        <f>_xlfn.RANK.EQ(H36,H$7:H$38,0)</f>
        <v>22</v>
      </c>
      <c r="Q36" s="3">
        <f>_xlfn.RANK.EQ(I36,I$7:I$38,0)</f>
        <v>22</v>
      </c>
    </row>
    <row r="37" spans="1:17" ht="14.1" customHeight="1" x14ac:dyDescent="0.25">
      <c r="A37" s="5" t="s">
        <v>27</v>
      </c>
      <c r="B37" s="10">
        <v>83.922839999999994</v>
      </c>
      <c r="C37" s="10">
        <v>86.611959999999996</v>
      </c>
      <c r="D37" s="10">
        <v>74.874210000000005</v>
      </c>
      <c r="E37" s="10">
        <v>86.245429999999999</v>
      </c>
      <c r="F37" s="10">
        <v>70.644750000000002</v>
      </c>
      <c r="G37" s="10">
        <v>84.608800000000002</v>
      </c>
      <c r="H37" s="10">
        <v>68.788929999999993</v>
      </c>
      <c r="I37" s="10">
        <v>86.751570000000001</v>
      </c>
      <c r="J37" s="3">
        <f>_xlfn.RANK.EQ(B37,B$7:B$38,0)</f>
        <v>10</v>
      </c>
      <c r="K37" s="3">
        <f>_xlfn.RANK.EQ(C37,C$7:C$38,0)</f>
        <v>11</v>
      </c>
      <c r="L37" s="3">
        <f>_xlfn.RANK.EQ(D37,D$7:D$38,0)</f>
        <v>27</v>
      </c>
      <c r="M37" s="3">
        <f>_xlfn.RANK.EQ(E37,E$7:E$38,0)</f>
        <v>30</v>
      </c>
      <c r="N37" s="3">
        <f>_xlfn.RANK.EQ(F37,F$7:F$38,0)</f>
        <v>31</v>
      </c>
      <c r="O37" s="3">
        <f>_xlfn.RANK.EQ(G37,G$7:G$38,0)</f>
        <v>27</v>
      </c>
      <c r="P37" s="3">
        <f>_xlfn.RANK.EQ(H37,H$7:H$38,0)</f>
        <v>31</v>
      </c>
      <c r="Q37" s="3">
        <f>_xlfn.RANK.EQ(I37,I$7:I$38,0)</f>
        <v>21</v>
      </c>
    </row>
    <row r="38" spans="1:17" ht="14.1" customHeight="1" x14ac:dyDescent="0.25">
      <c r="A38" s="5" t="s">
        <v>28</v>
      </c>
      <c r="B38" s="10">
        <v>75.963830000000002</v>
      </c>
      <c r="C38" s="10">
        <v>83.289090000000002</v>
      </c>
      <c r="D38" s="10">
        <v>101.19589999999999</v>
      </c>
      <c r="E38" s="10">
        <v>98.835570000000004</v>
      </c>
      <c r="F38" s="10">
        <v>105.38333</v>
      </c>
      <c r="G38" s="10">
        <v>95.75685</v>
      </c>
      <c r="H38" s="10">
        <v>90.420320000000004</v>
      </c>
      <c r="I38" s="10">
        <v>102.20650000000001</v>
      </c>
      <c r="J38" s="3">
        <f>_xlfn.RANK.EQ(B38,B$7:B$38,0)</f>
        <v>28</v>
      </c>
      <c r="K38" s="3">
        <f>_xlfn.RANK.EQ(C38,C$7:C$38,0)</f>
        <v>28</v>
      </c>
      <c r="L38" s="3">
        <f>_xlfn.RANK.EQ(D38,D$7:D$38,0)</f>
        <v>2</v>
      </c>
      <c r="M38" s="3">
        <f>_xlfn.RANK.EQ(E38,E$7:E$38,0)</f>
        <v>5</v>
      </c>
      <c r="N38" s="3">
        <f>_xlfn.RANK.EQ(F38,F$7:F$38,0)</f>
        <v>13</v>
      </c>
      <c r="O38" s="3">
        <f>_xlfn.RANK.EQ(G38,G$7:G$38,0)</f>
        <v>9</v>
      </c>
      <c r="P38" s="3">
        <f>_xlfn.RANK.EQ(H38,H$7:H$38,0)</f>
        <v>12</v>
      </c>
      <c r="Q38" s="3">
        <f>_xlfn.RANK.EQ(I38,I$7:I$38,0)</f>
        <v>3</v>
      </c>
    </row>
    <row r="39" spans="1:17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</row>
    <row r="40" spans="1:17" ht="14.1" customHeight="1" x14ac:dyDescent="0.25">
      <c r="A40" s="1" t="s">
        <v>36</v>
      </c>
    </row>
    <row r="41" spans="1:17" ht="14.1" customHeight="1" x14ac:dyDescent="0.25">
      <c r="A41" s="1" t="s">
        <v>37</v>
      </c>
    </row>
    <row r="42" spans="1:17" ht="14.1" customHeight="1" x14ac:dyDescent="0.25">
      <c r="A42" s="1" t="s">
        <v>38</v>
      </c>
    </row>
  </sheetData>
  <mergeCells count="5">
    <mergeCell ref="A1:O1"/>
    <mergeCell ref="A4:A5"/>
    <mergeCell ref="A2:O2"/>
    <mergeCell ref="B4:I4"/>
    <mergeCell ref="J4:Q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Vacunación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Ramírez</dc:creator>
  <cp:lastModifiedBy>pc</cp:lastModifiedBy>
  <dcterms:created xsi:type="dcterms:W3CDTF">2018-08-20T17:02:42Z</dcterms:created>
  <dcterms:modified xsi:type="dcterms:W3CDTF">2021-06-15T19:56:24Z</dcterms:modified>
</cp:coreProperties>
</file>